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1013128\Desktop\Outils pour Ipad\"/>
    </mc:Choice>
  </mc:AlternateContent>
  <workbookProtection workbookAlgorithmName="SHA-512" workbookHashValue="Z/NacDfV9DWfHMAVzG4GmW81ume03M9rZPvT7LQApSa5SBM/nqTD39F3OKeaUO2XBOTwgPNh0IxIQ8OGJpSvAw==" workbookSaltValue="TrHRu3ea09TSX/dSwn8dgA==" workbookSpinCount="100000" lockStructure="1"/>
  <bookViews>
    <workbookView xWindow="0" yWindow="0" windowWidth="10755" windowHeight="7080" firstSheet="1" activeTab="2"/>
  </bookViews>
  <sheets>
    <sheet name="Général" sheetId="1" r:id="rId1"/>
    <sheet name="Méthode 1" sheetId="2" r:id="rId2"/>
    <sheet name="Méthode 2" sheetId="3" r:id="rId3"/>
    <sheet name="Méthode 3" sheetId="4" r:id="rId4"/>
    <sheet name="Méthode 4" sheetId="10" r:id="rId5"/>
    <sheet name="F.A.Q (Foire aux questions)" sheetId="9" r:id="rId6"/>
    <sheet name="Edit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B2" i="4" l="1"/>
  <c r="C2" i="10" l="1"/>
  <c r="B2" i="10"/>
  <c r="C2" i="4"/>
  <c r="E2" i="4" s="1"/>
  <c r="B2" i="3"/>
  <c r="C2" i="3"/>
  <c r="E2" i="3" s="1"/>
  <c r="E2" i="10" l="1"/>
  <c r="F2" i="10" s="1"/>
  <c r="D2" i="3"/>
  <c r="D2" i="10"/>
  <c r="D2" i="4"/>
  <c r="D2" i="2"/>
  <c r="E2" i="2" s="1"/>
</calcChain>
</file>

<file path=xl/sharedStrings.xml><?xml version="1.0" encoding="utf-8"?>
<sst xmlns="http://schemas.openxmlformats.org/spreadsheetml/2006/main" count="31" uniqueCount="16">
  <si>
    <t>Type de buis</t>
  </si>
  <si>
    <t>Renseigner le type de buis</t>
  </si>
  <si>
    <t>Méthode conseillée</t>
  </si>
  <si>
    <r>
      <t>Dimensions du buis</t>
    </r>
    <r>
      <rPr>
        <b/>
        <sz val="16"/>
        <color theme="1"/>
        <rFont val="Bahnschrift Light SemiCondensed"/>
        <family val="2"/>
      </rPr>
      <t xml:space="preserve"> de bordure</t>
    </r>
  </si>
  <si>
    <t>Hauteur</t>
  </si>
  <si>
    <t>Largeur</t>
  </si>
  <si>
    <t>Longueur en m</t>
  </si>
  <si>
    <t>Largeur en m</t>
  </si>
  <si>
    <t>Hauteur en m</t>
  </si>
  <si>
    <t>Volume du buis (m³)</t>
  </si>
  <si>
    <t xml:space="preserve">Dose de phéromone </t>
  </si>
  <si>
    <t xml:space="preserve">Dose de phéromone par face </t>
  </si>
  <si>
    <t>Dose de phéromone au total</t>
  </si>
  <si>
    <t>Liste de données</t>
  </si>
  <si>
    <t>Isolé</t>
  </si>
  <si>
    <t>Bordure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</si>
</sst>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Bahnschrift SemiLight SemiConde"/>
      <family val="2"/>
    </font>
    <font>
      <sz val="11"/>
      <color theme="0"/>
      <name val="Calibri"/>
      <family val="2"/>
      <scheme val="minor"/>
    </font>
    <font>
      <sz val="16"/>
      <name val="Bahnschrift Light SemiCondensed"/>
      <family val="2"/>
    </font>
    <font>
      <sz val="12"/>
      <color theme="1"/>
      <name val="Calibri"/>
      <family val="2"/>
      <scheme val="minor"/>
    </font>
    <font>
      <b/>
      <sz val="14"/>
      <color rgb="FF00B050"/>
      <name val="Bahnschrift Light SemiCondensed"/>
      <family val="2"/>
    </font>
    <font>
      <sz val="14"/>
      <name val="Bahnschrift Light SemiCondensed"/>
      <family val="2"/>
    </font>
    <font>
      <sz val="16"/>
      <color theme="1"/>
      <name val="Bahnschrift Light SemiCondensed"/>
      <family val="2"/>
    </font>
    <font>
      <b/>
      <sz val="16"/>
      <color theme="1"/>
      <name val="Bahnschrift Light SemiCondensed"/>
      <family val="2"/>
    </font>
    <font>
      <sz val="16"/>
      <color theme="0"/>
      <name val="Bahnschrift Light SemiCondensed"/>
      <family val="2"/>
    </font>
    <font>
      <sz val="14"/>
      <color theme="1"/>
      <name val="Bahnschrift Light SemiCondensed"/>
      <family val="2"/>
    </font>
    <font>
      <b/>
      <sz val="16"/>
      <color theme="0"/>
      <name val="Bahnschrift Light SemiCondensed"/>
      <family val="2"/>
    </font>
  </fonts>
  <fills count="11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4" tint="-0.499984740745262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4" fillId="6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3" xfId="0" applyBorder="1"/>
    <xf numFmtId="0" fontId="0" fillId="0" borderId="1" xfId="0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7" borderId="3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14" xfId="0" applyFill="1" applyBorder="1" applyAlignment="1">
      <alignment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10" borderId="16" xfId="0" applyFont="1" applyFill="1" applyBorder="1" applyAlignment="1" applyProtection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9" borderId="15" xfId="0" applyFont="1" applyFill="1" applyBorder="1" applyAlignment="1" applyProtection="1">
      <alignment horizontal="center" vertical="center" wrapText="1"/>
      <protection hidden="1"/>
    </xf>
    <xf numFmtId="0" fontId="8" fillId="9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11" fillId="0" borderId="2" xfId="0" applyNumberFormat="1" applyFont="1" applyBorder="1" applyAlignment="1" applyProtection="1">
      <alignment horizontal="center" vertical="center" wrapText="1"/>
      <protection hidden="1"/>
    </xf>
    <xf numFmtId="0" fontId="11" fillId="0" borderId="9" xfId="0" applyNumberFormat="1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locked="0" hidden="1"/>
    </xf>
    <xf numFmtId="0" fontId="8" fillId="0" borderId="12" xfId="0" applyFont="1" applyBorder="1" applyAlignment="1" applyProtection="1">
      <alignment horizontal="center" vertical="center" wrapText="1"/>
      <protection locked="0" hidden="1"/>
    </xf>
    <xf numFmtId="0" fontId="8" fillId="0" borderId="8" xfId="0" applyFont="1" applyBorder="1" applyAlignment="1" applyProtection="1">
      <alignment horizontal="center" vertical="center" wrapText="1"/>
      <protection locked="0" hidden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9">
    <dxf>
      <font>
        <u val="none"/>
        <color theme="0"/>
      </font>
      <fill>
        <patternFill>
          <bgColor rgb="FFAC0056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002060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ont>
        <u val="none"/>
        <color theme="0"/>
      </font>
      <fill>
        <patternFill>
          <bgColor rgb="FFAC0056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002060"/>
        </patternFill>
      </fill>
    </dxf>
  </dxfs>
  <tableStyles count="0" defaultTableStyle="TableStyleMedium2" defaultPivotStyle="PivotStyleLight16"/>
  <colors>
    <mruColors>
      <color rgb="FFAC0056"/>
      <color rgb="FFB507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847723</xdr:colOff>
      <xdr:row>3</xdr:row>
      <xdr:rowOff>66674</xdr:rowOff>
    </xdr:from>
    <xdr:to>
      <xdr:col>13</xdr:col>
      <xdr:colOff>333374</xdr:colOff>
      <xdr:row>28</xdr:row>
      <xdr:rowOff>133350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4848223" y="638174"/>
          <a:ext cx="7258051" cy="6134101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600" b="1" u="sng">
              <a:solidFill>
                <a:sysClr val="windowText" lastClr="000000"/>
              </a:solidFill>
              <a:latin typeface="Bahnschrift Light SemiCondensed" panose="020B0502040204020203" pitchFamily="34" charset="0"/>
            </a:rPr>
            <a:t>Général : Outil de décision de la dose à appliquer </a:t>
          </a:r>
        </a:p>
        <a:p>
          <a:pPr algn="l"/>
          <a:endParaRPr lang="fr-FR" sz="1100">
            <a:solidFill>
              <a:sysClr val="windowText" lastClr="000000"/>
            </a:solidFill>
            <a:latin typeface="Bahnschrift Light SemiCondensed" panose="020B0502040204020203" pitchFamily="34" charset="0"/>
          </a:endParaRPr>
        </a:p>
        <a:p>
          <a:pPr algn="l"/>
          <a:r>
            <a:rPr lang="fr-FR" sz="1100">
              <a:solidFill>
                <a:sysClr val="windowText" lastClr="000000"/>
              </a:solidFill>
              <a:latin typeface="Bahnschrift Light SemiCondensed" panose="020B0502040204020203" pitchFamily="34" charset="0"/>
            </a:rPr>
            <a:t>1) Mesurer</a:t>
          </a:r>
          <a:r>
            <a:rPr lang="fr-FR" sz="1100" baseline="0">
              <a:solidFill>
                <a:sysClr val="windowText" lastClr="000000"/>
              </a:solidFill>
              <a:latin typeface="Bahnschrift Light SemiCondensed" panose="020B0502040204020203" pitchFamily="34" charset="0"/>
            </a:rPr>
            <a:t> les dimensions des/du buis (longueur, largeur et hauteur) </a:t>
          </a:r>
        </a:p>
        <a:p>
          <a:pPr algn="l"/>
          <a:endParaRPr lang="fr-FR" sz="1100" baseline="0">
            <a:solidFill>
              <a:sysClr val="windowText" lastClr="000000"/>
            </a:solidFill>
            <a:latin typeface="Bahnschrift Light SemiCondensed" panose="020B0502040204020203" pitchFamily="34" charset="0"/>
          </a:endParaRPr>
        </a:p>
        <a:p>
          <a:pPr algn="l"/>
          <a:r>
            <a:rPr lang="fr-FR" sz="1100" baseline="0">
              <a:solidFill>
                <a:sysClr val="windowText" lastClr="000000"/>
              </a:solidFill>
              <a:latin typeface="Bahnschrift Light SemiCondensed" panose="020B0502040204020203" pitchFamily="34" charset="0"/>
            </a:rPr>
            <a:t>2) Renseigner le </a:t>
          </a:r>
          <a:r>
            <a:rPr lang="fr-FR" sz="1100" b="1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Ty</a:t>
          </a:r>
          <a:r>
            <a:rPr lang="fr-FR" sz="1100" b="1" baseline="0">
              <a:solidFill>
                <a:srgbClr val="00B050"/>
              </a:solidFill>
              <a:latin typeface="Bahnschrift Light SemiCondensed" panose="020B0502040204020203" pitchFamily="34" charset="0"/>
            </a:rPr>
            <a:t>pe de buis </a:t>
          </a:r>
          <a:r>
            <a:rPr lang="fr-FR" sz="1100" b="0" baseline="0">
              <a:solidFill>
                <a:sysClr val="windowText" lastClr="000000"/>
              </a:solidFill>
              <a:latin typeface="Bahnschrift Light SemiCondensed" panose="020B0502040204020203" pitchFamily="34" charset="0"/>
            </a:rPr>
            <a:t>et suivre l'outil  </a:t>
          </a:r>
        </a:p>
        <a:p>
          <a:pPr algn="l"/>
          <a:endParaRPr lang="fr-FR" sz="1100" b="0" baseline="0">
            <a:solidFill>
              <a:sysClr val="windowText" lastClr="000000"/>
            </a:solidFill>
            <a:latin typeface="Bahnschrift Light SemiCondensed" panose="020B0502040204020203" pitchFamily="34" charset="0"/>
          </a:endParaRPr>
        </a:p>
        <a:p>
          <a:pPr algn="l"/>
          <a:r>
            <a:rPr lang="fr-FR" sz="1100" b="0" baseline="0">
              <a:solidFill>
                <a:sysClr val="windowText" lastClr="000000"/>
              </a:solidFill>
              <a:latin typeface="Bahnschrift Light SemiCondensed" panose="020B0502040204020203" pitchFamily="34" charset="0"/>
            </a:rPr>
            <a:t>3) Se diriger en </a:t>
          </a:r>
          <a:r>
            <a:rPr lang="fr-FR" sz="1100" b="0" u="sng" baseline="0">
              <a:solidFill>
                <a:sysClr val="windowText" lastClr="000000"/>
              </a:solidFill>
              <a:latin typeface="Bahnschrift Light SemiCondensed" panose="020B0502040204020203" pitchFamily="34" charset="0"/>
            </a:rPr>
            <a:t>bas de la page</a:t>
          </a:r>
          <a:r>
            <a:rPr lang="fr-FR" sz="1100" b="0" u="none" baseline="0">
              <a:solidFill>
                <a:sysClr val="windowText" lastClr="000000"/>
              </a:solidFill>
              <a:latin typeface="Bahnschrift Light SemiCondensed" panose="020B0502040204020203" pitchFamily="34" charset="0"/>
            </a:rPr>
            <a:t>, v</a:t>
          </a:r>
          <a:r>
            <a:rPr lang="fr-FR" sz="1100" b="0" baseline="0">
              <a:solidFill>
                <a:sysClr val="windowText" lastClr="000000"/>
              </a:solidFill>
              <a:latin typeface="Bahnschrift Light SemiCondensed" panose="020B0502040204020203" pitchFamily="34" charset="0"/>
            </a:rPr>
            <a:t>ers la feuille correspondant à la méthode conseillée</a:t>
          </a:r>
          <a:endParaRPr lang="fr-FR" sz="1100">
            <a:solidFill>
              <a:sysClr val="windowText" lastClr="000000"/>
            </a:solidFill>
            <a:latin typeface="Bahnschrift Light SemiCondensed" panose="020B0502040204020203" pitchFamily="34" charset="0"/>
          </a:endParaRPr>
        </a:p>
      </xdr:txBody>
    </xdr:sp>
    <xdr:clientData/>
  </xdr:twoCellAnchor>
  <xdr:twoCellAnchor>
    <xdr:from>
      <xdr:col>4</xdr:col>
      <xdr:colOff>485773</xdr:colOff>
      <xdr:row>8</xdr:row>
      <xdr:rowOff>371476</xdr:rowOff>
    </xdr:from>
    <xdr:to>
      <xdr:col>11</xdr:col>
      <xdr:colOff>495300</xdr:colOff>
      <xdr:row>26</xdr:row>
      <xdr:rowOff>9526</xdr:rowOff>
    </xdr:to>
    <xdr:grpSp>
      <xdr:nvGrpSpPr>
        <xdr:cNvPr id="23" name="Groupe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5400673" y="2647951"/>
          <a:ext cx="5343527" cy="3619500"/>
          <a:chOff x="3457575" y="57150"/>
          <a:chExt cx="10133333" cy="6438679"/>
        </a:xfrm>
      </xdr:grpSpPr>
      <xdr:pic>
        <xdr:nvPicPr>
          <xdr:cNvPr id="24" name="Image 23">
            <a:extLst>
              <a:ext uri="{FF2B5EF4-FFF2-40B4-BE49-F238E27FC236}">
                <a16:creationId xmlns="" xmlns:a16="http://schemas.microsoft.com/office/drawing/2014/main" id="{00000000-0008-0000-00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457575" y="57150"/>
            <a:ext cx="10133333" cy="4666667"/>
          </a:xfrm>
          <a:prstGeom prst="rect">
            <a:avLst/>
          </a:prstGeom>
        </xdr:spPr>
      </xdr:pic>
      <xdr:pic>
        <xdr:nvPicPr>
          <xdr:cNvPr id="25" name="Image 24">
            <a:extLst>
              <a:ext uri="{FF2B5EF4-FFF2-40B4-BE49-F238E27FC236}">
                <a16:creationId xmlns="" xmlns:a16="http://schemas.microsoft.com/office/drawing/2014/main" id="{00000000-0008-0000-00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457575" y="4724400"/>
            <a:ext cx="10085714" cy="1771429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295319</xdr:colOff>
      <xdr:row>22</xdr:row>
      <xdr:rowOff>69366</xdr:rowOff>
    </xdr:from>
    <xdr:to>
      <xdr:col>6</xdr:col>
      <xdr:colOff>528030</xdr:colOff>
      <xdr:row>24</xdr:row>
      <xdr:rowOff>98519</xdr:rowOff>
    </xdr:to>
    <xdr:sp macro="" textlink="">
      <xdr:nvSpPr>
        <xdr:cNvPr id="28" name="Flèche gauche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 rot="18638443">
          <a:off x="6245448" y="5130137"/>
          <a:ext cx="410153" cy="232711"/>
        </a:xfrm>
        <a:prstGeom prst="leftArrow">
          <a:avLst>
            <a:gd name="adj1" fmla="val 50000"/>
            <a:gd name="adj2" fmla="val 41233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6</xdr:row>
      <xdr:rowOff>9524</xdr:rowOff>
    </xdr:from>
    <xdr:to>
      <xdr:col>6</xdr:col>
      <xdr:colOff>495300</xdr:colOff>
      <xdr:row>26</xdr:row>
      <xdr:rowOff>142875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314325" y="2400299"/>
          <a:ext cx="5067300" cy="3943351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20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1) </a:t>
          </a:r>
          <a:r>
            <a:rPr lang="fr-FR" sz="1200" u="none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Renseigneur la longueur, largeur</a:t>
          </a:r>
          <a:r>
            <a:rPr lang="fr-FR" sz="1200" u="none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 et hauteur</a:t>
          </a:r>
          <a:r>
            <a:rPr lang="fr-FR" sz="1200" u="none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 </a:t>
          </a:r>
          <a:r>
            <a:rPr lang="fr-FR" sz="120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du buis</a:t>
          </a:r>
          <a:br>
            <a:rPr lang="fr-FR" sz="120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</a:br>
          <a:r>
            <a:rPr lang="fr-FR" sz="120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/>
          </a:r>
          <a:br>
            <a:rPr lang="fr-FR" sz="120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</a:br>
          <a:r>
            <a:rPr lang="fr-FR" sz="120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2) Le nombre de doses de</a:t>
          </a:r>
          <a:r>
            <a:rPr lang="fr-FR" sz="1200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 phéromones à appliquer est calculée</a:t>
          </a:r>
          <a:br>
            <a:rPr lang="fr-FR" sz="1200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</a:br>
          <a:r>
            <a:rPr lang="fr-FR" sz="1200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/>
          </a:r>
          <a:br>
            <a:rPr lang="fr-FR" sz="1200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</a:br>
          <a:r>
            <a:rPr lang="fr-FR" sz="1200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Cette dose est à répartir le plus uniformément possible, </a:t>
          </a:r>
          <a:r>
            <a:rPr lang="fr-FR" sz="1200" b="1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à l'intérieur du feuillage</a:t>
          </a:r>
          <a:r>
            <a:rPr lang="fr-FR" sz="1200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.</a:t>
          </a:r>
          <a:br>
            <a:rPr lang="fr-FR" sz="1200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</a:br>
          <a:r>
            <a:rPr lang="fr-FR" sz="1200" u="sng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Par exemple :  </a:t>
          </a:r>
          <a:br>
            <a:rPr lang="fr-FR" sz="1200" u="sng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</a:br>
          <a:r>
            <a:rPr lang="fr-FR" sz="1200" u="sng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/>
          </a:r>
          <a:br>
            <a:rPr lang="fr-FR" sz="1200" u="sng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</a:b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fr-FR" sz="1200" u="none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Pour 3 doses :                                                                                                                 </a:t>
          </a:r>
          <a:r>
            <a:rPr lang="fr-FR" sz="1200" b="1" u="none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 </a:t>
          </a: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fr-FR" sz="1200" b="1" u="none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 </a:t>
          </a:r>
          <a:r>
            <a:rPr lang="fr-FR" sz="1200" u="none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Pour 2 doses : </a:t>
          </a:r>
        </a:p>
      </xdr:txBody>
    </xdr:sp>
    <xdr:clientData/>
  </xdr:twoCellAnchor>
  <xdr:twoCellAnchor>
    <xdr:from>
      <xdr:col>4</xdr:col>
      <xdr:colOff>876300</xdr:colOff>
      <xdr:row>15</xdr:row>
      <xdr:rowOff>143696</xdr:rowOff>
    </xdr:from>
    <xdr:to>
      <xdr:col>6</xdr:col>
      <xdr:colOff>238125</xdr:colOff>
      <xdr:row>23</xdr:row>
      <xdr:rowOff>28575</xdr:rowOff>
    </xdr:to>
    <xdr:pic>
      <xdr:nvPicPr>
        <xdr:cNvPr id="16" name="Image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095" b="9459"/>
        <a:stretch/>
      </xdr:blipFill>
      <xdr:spPr>
        <a:xfrm>
          <a:off x="3533775" y="4248971"/>
          <a:ext cx="1590675" cy="1408879"/>
        </a:xfrm>
        <a:prstGeom prst="rect">
          <a:avLst/>
        </a:prstGeom>
      </xdr:spPr>
    </xdr:pic>
    <xdr:clientData/>
  </xdr:twoCellAnchor>
  <xdr:twoCellAnchor>
    <xdr:from>
      <xdr:col>5</xdr:col>
      <xdr:colOff>523876</xdr:colOff>
      <xdr:row>17</xdr:row>
      <xdr:rowOff>170602</xdr:rowOff>
    </xdr:from>
    <xdr:to>
      <xdr:col>5</xdr:col>
      <xdr:colOff>619126</xdr:colOff>
      <xdr:row>18</xdr:row>
      <xdr:rowOff>95599</xdr:rowOff>
    </xdr:to>
    <xdr:sp macro="" textlink="">
      <xdr:nvSpPr>
        <xdr:cNvPr id="9" name="Organigramme : Connecteur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4648201" y="4656877"/>
          <a:ext cx="95250" cy="115497"/>
        </a:xfrm>
        <a:prstGeom prst="flowChartConnector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1257300</xdr:colOff>
      <xdr:row>18</xdr:row>
      <xdr:rowOff>95599</xdr:rowOff>
    </xdr:from>
    <xdr:to>
      <xdr:col>4</xdr:col>
      <xdr:colOff>1362075</xdr:colOff>
      <xdr:row>19</xdr:row>
      <xdr:rowOff>20596</xdr:rowOff>
    </xdr:to>
    <xdr:sp macro="" textlink="">
      <xdr:nvSpPr>
        <xdr:cNvPr id="13" name="Organigramme : Connecteur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3914775" y="4772374"/>
          <a:ext cx="104775" cy="115497"/>
        </a:xfrm>
        <a:prstGeom prst="flowChartConnector">
          <a:avLst/>
        </a:prstGeom>
        <a:solidFill>
          <a:schemeClr val="accent1">
            <a:alpha val="68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304799</xdr:colOff>
      <xdr:row>3</xdr:row>
      <xdr:rowOff>152400</xdr:rowOff>
    </xdr:from>
    <xdr:to>
      <xdr:col>6</xdr:col>
      <xdr:colOff>514350</xdr:colOff>
      <xdr:row>6</xdr:row>
      <xdr:rowOff>4389</xdr:rowOff>
    </xdr:to>
    <xdr:sp macro="" textlink="">
      <xdr:nvSpPr>
        <xdr:cNvPr id="7" name="Rectangle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304799" y="1971675"/>
          <a:ext cx="5095876" cy="423489"/>
        </a:xfrm>
        <a:prstGeom prst="rect">
          <a:avLst/>
        </a:prstGeom>
        <a:solidFill>
          <a:srgbClr val="AC005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400" b="0">
              <a:latin typeface="Bahnschrift SemiLight SemiConde" panose="020B0502040204020203" pitchFamily="34" charset="0"/>
            </a:rPr>
            <a:t>Méthode 1 : Pour un buis isolé</a:t>
          </a:r>
          <a:r>
            <a:rPr lang="fr-FR" sz="1400" b="0" baseline="0">
              <a:latin typeface="Bahnschrift SemiLight SemiConde" panose="020B0502040204020203" pitchFamily="34" charset="0"/>
            </a:rPr>
            <a:t> et/ou</a:t>
          </a:r>
          <a:r>
            <a:rPr lang="fr-FR" sz="1400" b="0">
              <a:latin typeface="Bahnschrift SemiLight SemiConde" panose="020B0502040204020203" pitchFamily="34" charset="0"/>
            </a:rPr>
            <a:t> de taupière</a:t>
          </a:r>
        </a:p>
      </xdr:txBody>
    </xdr:sp>
    <xdr:clientData/>
  </xdr:twoCellAnchor>
  <xdr:twoCellAnchor editAs="oneCell">
    <xdr:from>
      <xdr:col>1</xdr:col>
      <xdr:colOff>171450</xdr:colOff>
      <xdr:row>14</xdr:row>
      <xdr:rowOff>20092</xdr:rowOff>
    </xdr:from>
    <xdr:to>
      <xdr:col>4</xdr:col>
      <xdr:colOff>295275</xdr:colOff>
      <xdr:row>26</xdr:row>
      <xdr:rowOff>142874</xdr:rowOff>
    </xdr:to>
    <xdr:pic>
      <xdr:nvPicPr>
        <xdr:cNvPr id="8" name="Image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9502" t="13668" r="21157" b="10156"/>
        <a:stretch/>
      </xdr:blipFill>
      <xdr:spPr>
        <a:xfrm>
          <a:off x="1076325" y="3934867"/>
          <a:ext cx="1876425" cy="2408782"/>
        </a:xfrm>
        <a:prstGeom prst="rect">
          <a:avLst/>
        </a:prstGeom>
      </xdr:spPr>
    </xdr:pic>
    <xdr:clientData/>
  </xdr:twoCellAnchor>
  <xdr:twoCellAnchor>
    <xdr:from>
      <xdr:col>3</xdr:col>
      <xdr:colOff>9526</xdr:colOff>
      <xdr:row>18</xdr:row>
      <xdr:rowOff>171450</xdr:rowOff>
    </xdr:from>
    <xdr:to>
      <xdr:col>3</xdr:col>
      <xdr:colOff>104776</xdr:colOff>
      <xdr:row>19</xdr:row>
      <xdr:rowOff>95250</xdr:rowOff>
    </xdr:to>
    <xdr:sp macro="" textlink="">
      <xdr:nvSpPr>
        <xdr:cNvPr id="19" name="Organigramme : Connecteur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2667001" y="4848225"/>
          <a:ext cx="95250" cy="114300"/>
        </a:xfrm>
        <a:prstGeom prst="flowChartConnector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828675</xdr:colOff>
      <xdr:row>16</xdr:row>
      <xdr:rowOff>28575</xdr:rowOff>
    </xdr:from>
    <xdr:to>
      <xdr:col>4</xdr:col>
      <xdr:colOff>66675</xdr:colOff>
      <xdr:row>16</xdr:row>
      <xdr:rowOff>142875</xdr:rowOff>
    </xdr:to>
    <xdr:sp macro="" textlink="">
      <xdr:nvSpPr>
        <xdr:cNvPr id="20" name="Organigramme : Connecteur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/>
      </xdr:nvSpPr>
      <xdr:spPr>
        <a:xfrm>
          <a:off x="2619375" y="4324350"/>
          <a:ext cx="104775" cy="114300"/>
        </a:xfrm>
        <a:prstGeom prst="flowChartConnector">
          <a:avLst/>
        </a:prstGeom>
        <a:solidFill>
          <a:schemeClr val="accent1">
            <a:alpha val="66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733426</xdr:colOff>
      <xdr:row>19</xdr:row>
      <xdr:rowOff>57150</xdr:rowOff>
    </xdr:from>
    <xdr:to>
      <xdr:col>2</xdr:col>
      <xdr:colOff>857250</xdr:colOff>
      <xdr:row>20</xdr:row>
      <xdr:rowOff>0</xdr:rowOff>
    </xdr:to>
    <xdr:sp macro="" textlink="">
      <xdr:nvSpPr>
        <xdr:cNvPr id="25" name="Organigramme : Connecteur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/>
      </xdr:nvSpPr>
      <xdr:spPr>
        <a:xfrm>
          <a:off x="2524126" y="4924425"/>
          <a:ext cx="123824" cy="133350"/>
        </a:xfrm>
        <a:prstGeom prst="flowChartConnector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371476</xdr:colOff>
      <xdr:row>19</xdr:row>
      <xdr:rowOff>66675</xdr:rowOff>
    </xdr:from>
    <xdr:to>
      <xdr:col>1</xdr:col>
      <xdr:colOff>495300</xdr:colOff>
      <xdr:row>20</xdr:row>
      <xdr:rowOff>9525</xdr:rowOff>
    </xdr:to>
    <xdr:sp macro="" textlink="">
      <xdr:nvSpPr>
        <xdr:cNvPr id="26" name="Organigramme : Connecteur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/>
      </xdr:nvSpPr>
      <xdr:spPr>
        <a:xfrm>
          <a:off x="1276351" y="4933950"/>
          <a:ext cx="123824" cy="133350"/>
        </a:xfrm>
        <a:prstGeom prst="flowChartConnector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805954</xdr:colOff>
      <xdr:row>13</xdr:row>
      <xdr:rowOff>101577</xdr:rowOff>
    </xdr:from>
    <xdr:to>
      <xdr:col>4</xdr:col>
      <xdr:colOff>138038</xdr:colOff>
      <xdr:row>16</xdr:row>
      <xdr:rowOff>27586</xdr:rowOff>
    </xdr:to>
    <xdr:sp macro="" textlink="">
      <xdr:nvSpPr>
        <xdr:cNvPr id="27" name="Flèche courbée vers le bas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/>
      </xdr:nvSpPr>
      <xdr:spPr>
        <a:xfrm rot="2928844">
          <a:off x="2447329" y="3975177"/>
          <a:ext cx="497509" cy="198859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6</xdr:row>
      <xdr:rowOff>66674</xdr:rowOff>
    </xdr:from>
    <xdr:to>
      <xdr:col>7</xdr:col>
      <xdr:colOff>569310</xdr:colOff>
      <xdr:row>27</xdr:row>
      <xdr:rowOff>109483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1575457" y="2048312"/>
          <a:ext cx="4894974" cy="3951343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20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1) Renseigneur la </a:t>
          </a:r>
          <a:r>
            <a:rPr lang="fr-FR" sz="1200" b="1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longueur</a:t>
          </a:r>
          <a:r>
            <a:rPr lang="fr-FR" sz="120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 du buis</a:t>
          </a:r>
          <a:br>
            <a:rPr lang="fr-FR" sz="120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</a:br>
          <a:r>
            <a:rPr lang="fr-FR" sz="120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/>
          </a:r>
          <a:br>
            <a:rPr lang="fr-FR" sz="120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</a:br>
          <a:r>
            <a:rPr lang="fr-FR" sz="120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2) La dose de</a:t>
          </a:r>
          <a:r>
            <a:rPr lang="fr-FR" sz="1200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 phéromones à appliquer est calculée</a:t>
          </a:r>
        </a:p>
        <a:p>
          <a:pPr algn="l"/>
          <a:r>
            <a:rPr lang="fr-FR" sz="1200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/>
          </a:r>
          <a:br>
            <a:rPr lang="fr-FR" sz="1200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</a:br>
          <a:r>
            <a:rPr lang="fr-FR" sz="1200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3) Répartir cette dose, </a:t>
          </a:r>
          <a:r>
            <a:rPr lang="fr-FR" sz="1200" b="1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à l'intérieur du feuillage </a:t>
          </a:r>
          <a:r>
            <a:rPr lang="fr-FR" sz="1200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:</a:t>
          </a:r>
          <a:br>
            <a:rPr lang="fr-FR" sz="1200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</a:br>
          <a:r>
            <a:rPr lang="fr-FR" sz="1200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- à mi-hauteur sur toute la longueur</a:t>
          </a:r>
          <a:br>
            <a:rPr lang="fr-FR" sz="1200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</a:br>
          <a:r>
            <a:rPr lang="fr-FR" sz="1200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- tous les </a:t>
          </a:r>
          <a:r>
            <a:rPr lang="fr-FR" sz="1200" b="1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deux mètres </a:t>
          </a:r>
          <a:r>
            <a:rPr lang="fr-FR" sz="1200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en commençant au point zéro.</a:t>
          </a:r>
          <a:br>
            <a:rPr lang="fr-FR" sz="1200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</a:br>
          <a:r>
            <a:rPr lang="fr-FR" sz="1200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/>
          </a:r>
          <a:br>
            <a:rPr lang="fr-FR" sz="1200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</a:br>
          <a:r>
            <a:rPr lang="fr-FR" sz="1200" u="sng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Par exemple :  </a:t>
          </a:r>
          <a:br>
            <a:rPr lang="fr-FR" sz="1200" u="sng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</a:br>
          <a:r>
            <a:rPr lang="fr-FR" sz="1200" u="sng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/>
          </a:r>
          <a:br>
            <a:rPr lang="fr-FR" sz="1200" u="sng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</a:b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fr-FR" sz="1200" u="none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Pour 4 doses :                                                                                                                 </a:t>
          </a:r>
          <a:r>
            <a:rPr lang="fr-FR" sz="1200" b="1" u="none" baseline="0">
              <a:solidFill>
                <a:sysClr val="windowText" lastClr="000000"/>
              </a:solidFill>
              <a:latin typeface="Bahnschrift SemiLight SemiConde" panose="020B0502040204020203" pitchFamily="34" charset="0"/>
            </a:rPr>
            <a:t> </a:t>
          </a:r>
          <a:endParaRPr lang="fr-FR" sz="1200" u="none" baseline="0">
            <a:solidFill>
              <a:sysClr val="windowText" lastClr="000000"/>
            </a:solidFill>
            <a:latin typeface="Bahnschrift SemiLight SemiConde" panose="020B0502040204020203" pitchFamily="34" charset="0"/>
          </a:endParaRPr>
        </a:p>
      </xdr:txBody>
    </xdr:sp>
    <xdr:clientData/>
  </xdr:twoCellAnchor>
  <xdr:twoCellAnchor>
    <xdr:from>
      <xdr:col>1</xdr:col>
      <xdr:colOff>666750</xdr:colOff>
      <xdr:row>2</xdr:row>
      <xdr:rowOff>95250</xdr:rowOff>
    </xdr:from>
    <xdr:to>
      <xdr:col>7</xdr:col>
      <xdr:colOff>591207</xdr:colOff>
      <xdr:row>6</xdr:row>
      <xdr:rowOff>85726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1575457" y="1332405"/>
          <a:ext cx="4916871" cy="734959"/>
        </a:xfrm>
        <a:prstGeom prst="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400" b="0">
              <a:latin typeface="Bahnschrift SemiLight SemiConde" panose="020B0502040204020203" pitchFamily="34" charset="0"/>
            </a:rPr>
            <a:t>Méthode 2 : Pour un buis de bordure</a:t>
          </a:r>
          <a:br>
            <a:rPr lang="fr-FR" sz="1400" b="0">
              <a:latin typeface="Bahnschrift SemiLight SemiConde" panose="020B0502040204020203" pitchFamily="34" charset="0"/>
            </a:rPr>
          </a:br>
          <a:r>
            <a:rPr lang="fr-FR" sz="1200" b="0">
              <a:latin typeface="Bahnschrift SemiLight SemiConde" panose="020B0502040204020203" pitchFamily="34" charset="0"/>
            </a:rPr>
            <a:t>avec une </a:t>
          </a:r>
          <a:r>
            <a:rPr lang="fr-FR" sz="1200" b="0" baseline="0">
              <a:latin typeface="Bahnschrift SemiLight SemiConde" panose="020B0502040204020203" pitchFamily="34" charset="0"/>
            </a:rPr>
            <a:t> hauteur</a:t>
          </a:r>
          <a:r>
            <a:rPr lang="fr-FR" sz="1200" b="0">
              <a:latin typeface="Bahnschrift SemiLight SemiConde" panose="020B0502040204020203" pitchFamily="34" charset="0"/>
            </a:rPr>
            <a:t> et une largeur inférieures à 1m</a:t>
          </a:r>
          <a:r>
            <a:rPr lang="fr-FR" sz="1200" b="0" baseline="0">
              <a:latin typeface="Bahnschrift SemiLight SemiConde" panose="020B0502040204020203" pitchFamily="34" charset="0"/>
            </a:rPr>
            <a:t>.</a:t>
          </a:r>
          <a:endParaRPr lang="fr-FR" sz="1400" b="0">
            <a:latin typeface="Bahnschrift SemiLight SemiConde" panose="020B0502040204020203" pitchFamily="34" charset="0"/>
          </a:endParaRPr>
        </a:p>
      </xdr:txBody>
    </xdr:sp>
    <xdr:clientData/>
  </xdr:twoCellAnchor>
  <xdr:twoCellAnchor>
    <xdr:from>
      <xdr:col>0</xdr:col>
      <xdr:colOff>394138</xdr:colOff>
      <xdr:row>17</xdr:row>
      <xdr:rowOff>54304</xdr:rowOff>
    </xdr:from>
    <xdr:to>
      <xdr:col>10</xdr:col>
      <xdr:colOff>380233</xdr:colOff>
      <xdr:row>25</xdr:row>
      <xdr:rowOff>35253</xdr:rowOff>
    </xdr:to>
    <xdr:grpSp>
      <xdr:nvGrpSpPr>
        <xdr:cNvPr id="15" name="Groupe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GrpSpPr/>
      </xdr:nvGrpSpPr>
      <xdr:grpSpPr>
        <a:xfrm>
          <a:off x="394138" y="4083270"/>
          <a:ext cx="8186354" cy="1469914"/>
          <a:chOff x="8486775" y="4667251"/>
          <a:chExt cx="9124950" cy="1504949"/>
        </a:xfrm>
      </xdr:grpSpPr>
      <xdr:sp macro="" textlink="">
        <xdr:nvSpPr>
          <xdr:cNvPr id="14" name="Rectangle 13">
            <a:extLst>
              <a:ext uri="{FF2B5EF4-FFF2-40B4-BE49-F238E27FC236}">
                <a16:creationId xmlns="" xmlns:a16="http://schemas.microsoft.com/office/drawing/2014/main" id="{00000000-0008-0000-0200-00000E000000}"/>
              </a:ext>
            </a:extLst>
          </xdr:cNvPr>
          <xdr:cNvSpPr>
            <a:spLocks/>
          </xdr:cNvSpPr>
        </xdr:nvSpPr>
        <xdr:spPr bwMode="auto">
          <a:xfrm>
            <a:off x="8486775" y="5038725"/>
            <a:ext cx="9124950" cy="781800"/>
          </a:xfrm>
          <a:prstGeom prst="rect">
            <a:avLst/>
          </a:prstGeom>
          <a:solidFill>
            <a:schemeClr val="accent6">
              <a:lumMod val="60000"/>
              <a:lumOff val="40000"/>
            </a:schemeClr>
          </a:solidFill>
          <a:ln w="6350" cap="flat" cmpd="sng" algn="ctr">
            <a:solidFill>
              <a:schemeClr val="accent6"/>
            </a:solidFill>
            <a:prstDash val="solid"/>
            <a:round/>
            <a:headEnd type="none" w="sm" len="sm"/>
            <a:tailEnd type="none" w="sm" len="sm"/>
          </a:ln>
          <a:effectLst/>
          <a:scene3d>
            <a:camera prst="isometricOffAxis2Right">
              <a:rot lat="600000" lon="17759998" rev="0"/>
            </a:camera>
            <a:lightRig rig="threePt" dir="t">
              <a:rot lat="0" lon="0" rev="0"/>
            </a:lightRig>
          </a:scene3d>
          <a:sp3d extrusionH="990600">
            <a:bevelT w="0" h="0"/>
            <a:bevelB w="0" h="0"/>
          </a:sp3d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pPr marL="0" marR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ts val="600"/>
              </a:spcAft>
              <a:buClrTx/>
              <a:buSzTx/>
              <a:buFontTx/>
              <a:buNone/>
              <a:tabLst/>
            </a:pPr>
            <a:endParaRPr kumimoji="0" lang="fr-FR" sz="1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charset="0"/>
            </a:endParaRPr>
          </a:p>
          <a:p>
            <a:pPr marL="0" marR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ts val="600"/>
              </a:spcAft>
              <a:buClrTx/>
              <a:buSzTx/>
              <a:buFontTx/>
              <a:buNone/>
              <a:tabLst/>
            </a:pPr>
            <a:endParaRPr kumimoji="0" lang="fr-FR" sz="1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charset="0"/>
            </a:endParaRPr>
          </a:p>
        </xdr:txBody>
      </xdr:sp>
      <xdr:sp macro="" textlink="">
        <xdr:nvSpPr>
          <xdr:cNvPr id="9" name="Organigramme : Connecteur 8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11058525" y="601027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1" name="Organigramme : Connecteur 10">
            <a:extLst>
              <a:ext uri="{FF2B5EF4-FFF2-40B4-BE49-F238E27FC236}">
                <a16:creationId xmlns="" xmlns:a16="http://schemas.microsoft.com/office/drawing/2014/main" id="{00000000-0008-0000-0200-00000B000000}"/>
              </a:ext>
            </a:extLst>
          </xdr:cNvPr>
          <xdr:cNvSpPr/>
        </xdr:nvSpPr>
        <xdr:spPr>
          <a:xfrm>
            <a:off x="12363450" y="556260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2" name="Organigramme : Connecteur 11">
            <a:extLst>
              <a:ext uri="{FF2B5EF4-FFF2-40B4-BE49-F238E27FC236}">
                <a16:creationId xmlns=""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13582650" y="5153026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3" name="Organigramme : Connecteur 12">
            <a:extLst>
              <a:ext uri="{FF2B5EF4-FFF2-40B4-BE49-F238E27FC236}">
                <a16:creationId xmlns=""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14944725" y="4667251"/>
            <a:ext cx="123825" cy="161924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</xdr:row>
      <xdr:rowOff>142875</xdr:rowOff>
    </xdr:from>
    <xdr:to>
      <xdr:col>6</xdr:col>
      <xdr:colOff>752474</xdr:colOff>
      <xdr:row>28</xdr:row>
      <xdr:rowOff>123824</xdr:rowOff>
    </xdr:to>
    <xdr:grpSp>
      <xdr:nvGrpSpPr>
        <xdr:cNvPr id="14" name="Groupe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GrpSpPr/>
      </xdr:nvGrpSpPr>
      <xdr:grpSpPr>
        <a:xfrm>
          <a:off x="600075" y="1514475"/>
          <a:ext cx="5562599" cy="4743449"/>
          <a:chOff x="600075" y="1514475"/>
          <a:chExt cx="5562599" cy="4743449"/>
        </a:xfrm>
      </xdr:grpSpPr>
      <xdr:sp macro="" textlink="">
        <xdr:nvSpPr>
          <xdr:cNvPr id="2" name="Rectangle 1">
            <a:extLst>
              <a:ext uri="{FF2B5EF4-FFF2-40B4-BE49-F238E27FC236}">
                <a16:creationId xmlns="" xmlns:a16="http://schemas.microsoft.com/office/drawing/2014/main" id="{00000000-0008-0000-0300-000002000000}"/>
              </a:ext>
            </a:extLst>
          </xdr:cNvPr>
          <xdr:cNvSpPr/>
        </xdr:nvSpPr>
        <xdr:spPr>
          <a:xfrm>
            <a:off x="600075" y="2171699"/>
            <a:ext cx="5238751" cy="4086225"/>
          </a:xfrm>
          <a:prstGeom prst="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fr-FR" sz="120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1) Renseigneur la</a:t>
            </a:r>
            <a:r>
              <a:rPr lang="fr-FR" sz="1200" b="1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 longueur </a:t>
            </a:r>
            <a:r>
              <a:rPr lang="fr-FR" sz="120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du buis</a:t>
            </a:r>
            <a:br>
              <a:rPr lang="fr-FR" sz="120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</a:br>
            <a:r>
              <a:rPr lang="fr-FR" sz="120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/>
            </a:r>
            <a:br>
              <a:rPr lang="fr-FR" sz="120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</a:br>
            <a:r>
              <a:rPr lang="fr-FR" sz="120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2) La dose de</a:t>
            </a:r>
            <a:r>
              <a:rPr lang="fr-FR" sz="1200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 phéromones à appliquer est calculée</a:t>
            </a:r>
          </a:p>
          <a:p>
            <a:pPr algn="l"/>
            <a:r>
              <a:rPr lang="fr-FR" sz="1200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/>
            </a:r>
            <a:br>
              <a:rPr lang="fr-FR" sz="1200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</a:br>
            <a:r>
              <a:rPr lang="fr-FR" sz="1200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3) Répartir cette dose, à l'intérieur du feuillage :</a:t>
            </a:r>
            <a:br>
              <a:rPr lang="fr-FR" sz="1200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</a:br>
            <a:r>
              <a:rPr lang="fr-FR" sz="1200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- en aternant les doses en haut et en bas </a:t>
            </a:r>
            <a:br>
              <a:rPr lang="fr-FR" sz="1200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</a:br>
            <a:r>
              <a:rPr lang="fr-FR" sz="1200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- tous les demi-mètres en commençant au point zéro.</a:t>
            </a:r>
            <a:br>
              <a:rPr lang="fr-FR" sz="1200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</a:br>
            <a:r>
              <a:rPr lang="fr-FR" sz="1200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/>
            </a:r>
            <a:br>
              <a:rPr lang="fr-FR" sz="1200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</a:br>
            <a:r>
              <a:rPr lang="fr-FR" sz="1200" u="sng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Par exemple :  </a:t>
            </a:r>
            <a:br>
              <a:rPr lang="fr-FR" sz="1200" u="sng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</a:br>
            <a:r>
              <a:rPr lang="fr-FR" sz="1200" u="sng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/>
            </a:r>
            <a:br>
              <a:rPr lang="fr-FR" sz="1200" u="sng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</a:br>
            <a:r>
              <a:rPr lang="fr-FR" sz="11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• </a:t>
            </a:r>
            <a:r>
              <a:rPr lang="fr-FR" sz="1200" u="none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Pour 6 doses :                                                                                                                 </a:t>
            </a:r>
            <a:r>
              <a:rPr lang="fr-FR" sz="1200" b="1" u="none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 </a:t>
            </a:r>
            <a:endParaRPr lang="fr-FR" sz="1200" u="none" baseline="0">
              <a:solidFill>
                <a:sysClr val="windowText" lastClr="000000"/>
              </a:solidFill>
              <a:latin typeface="Bahnschrift SemiLight SemiConde" panose="020B0502040204020203" pitchFamily="34" charset="0"/>
            </a:endParaRPr>
          </a:p>
        </xdr:txBody>
      </xdr:sp>
      <xdr:sp macro="" textlink="">
        <xdr:nvSpPr>
          <xdr:cNvPr id="3" name="Rectangle 2">
            <a:extLst>
              <a:ext uri="{FF2B5EF4-FFF2-40B4-BE49-F238E27FC236}">
                <a16:creationId xmlns=""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600075" y="1514475"/>
            <a:ext cx="5238751" cy="676276"/>
          </a:xfrm>
          <a:prstGeom prst="rect">
            <a:avLst/>
          </a:prstGeom>
          <a:solidFill>
            <a:schemeClr val="accent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fr-FR" sz="1400" b="0">
                <a:latin typeface="Bahnschrift SemiLight SemiConde" panose="020B0502040204020203" pitchFamily="34" charset="0"/>
              </a:rPr>
              <a:t>Méthode 3 : Pour un buis de bordure</a:t>
            </a:r>
            <a:r>
              <a:rPr lang="fr-FR" sz="1400" b="0" baseline="0">
                <a:latin typeface="Bahnschrift SemiLight SemiConde" panose="020B0502040204020203" pitchFamily="34" charset="0"/>
              </a:rPr>
              <a:t/>
            </a:r>
            <a:br>
              <a:rPr lang="fr-FR" sz="1400" b="0" baseline="0">
                <a:latin typeface="Bahnschrift SemiLight SemiConde" panose="020B0502040204020203" pitchFamily="34" charset="0"/>
              </a:rPr>
            </a:br>
            <a:r>
              <a:rPr lang="fr-FR" sz="1100" b="0" baseline="0">
                <a:latin typeface="Bahnschrift SemiLight SemiConde" panose="020B0502040204020203" pitchFamily="34" charset="0"/>
              </a:rPr>
              <a:t>avec une hauteur supérieure à 1m</a:t>
            </a:r>
            <a:endParaRPr lang="fr-FR" sz="1100" b="0">
              <a:latin typeface="Bahnschrift SemiLight SemiConde" panose="020B0502040204020203" pitchFamily="34" charset="0"/>
            </a:endParaRPr>
          </a:p>
        </xdr:txBody>
      </xdr:sp>
      <xdr:grpSp>
        <xdr:nvGrpSpPr>
          <xdr:cNvPr id="13" name="Groupe 12">
            <a:extLst>
              <a:ext uri="{FF2B5EF4-FFF2-40B4-BE49-F238E27FC236}">
                <a16:creationId xmlns="" xmlns:a16="http://schemas.microsoft.com/office/drawing/2014/main" id="{00000000-0008-0000-0300-00000D000000}"/>
              </a:ext>
            </a:extLst>
          </xdr:cNvPr>
          <xdr:cNvGrpSpPr/>
        </xdr:nvGrpSpPr>
        <xdr:grpSpPr>
          <a:xfrm>
            <a:off x="2019299" y="3895725"/>
            <a:ext cx="4143375" cy="2247900"/>
            <a:chOff x="7667624" y="3819525"/>
            <a:chExt cx="4143375" cy="2247900"/>
          </a:xfrm>
        </xdr:grpSpPr>
        <xdr:sp macro="" textlink="">
          <xdr:nvSpPr>
            <xdr:cNvPr id="4" name="Rectangle 3">
              <a:extLst>
                <a:ext uri="{FF2B5EF4-FFF2-40B4-BE49-F238E27FC236}">
                  <a16:creationId xmlns="" xmlns:a16="http://schemas.microsoft.com/office/drawing/2014/main" id="{00000000-0008-0000-0300-000004000000}"/>
                </a:ext>
              </a:extLst>
            </xdr:cNvPr>
            <xdr:cNvSpPr>
              <a:spLocks/>
            </xdr:cNvSpPr>
          </xdr:nvSpPr>
          <xdr:spPr bwMode="auto">
            <a:xfrm>
              <a:off x="7667624" y="4114800"/>
              <a:ext cx="4143375" cy="1620000"/>
            </a:xfrm>
            <a:prstGeom prst="rect">
              <a:avLst/>
            </a:prstGeom>
            <a:solidFill>
              <a:schemeClr val="accent6">
                <a:lumMod val="60000"/>
                <a:lumOff val="40000"/>
              </a:schemeClr>
            </a:solidFill>
            <a:ln w="6350" cap="flat" cmpd="sng" algn="ctr">
              <a:solidFill>
                <a:schemeClr val="accent6"/>
              </a:solidFill>
              <a:prstDash val="solid"/>
              <a:round/>
              <a:headEnd type="none" w="sm" len="sm"/>
              <a:tailEnd type="none" w="sm" len="sm"/>
            </a:ln>
            <a:effectLst/>
            <a:scene3d>
              <a:camera prst="isometricOffAxis2Right">
                <a:rot lat="600000" lon="17759998" rev="0"/>
              </a:camera>
              <a:lightRig rig="threePt" dir="t">
                <a:rot lat="0" lon="0" rev="0"/>
              </a:lightRig>
            </a:scene3d>
            <a:sp3d extrusionH="990600">
              <a:bevelT w="0" h="0"/>
              <a:bevelB w="0" h="0"/>
            </a:sp3d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1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1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1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1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ts val="600"/>
                </a:spcAft>
                <a:buClrTx/>
                <a:buSzTx/>
                <a:buFontTx/>
                <a:buNone/>
                <a:tabLst/>
              </a:pPr>
              <a:endParaRPr kumimoji="0" lang="fr-FR" sz="1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charset="0"/>
              </a:endParaRPr>
            </a:p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ts val="600"/>
                </a:spcAft>
                <a:buClrTx/>
                <a:buSzTx/>
                <a:buFontTx/>
                <a:buNone/>
                <a:tabLst/>
              </a:pPr>
              <a:endParaRPr kumimoji="0" lang="fr-FR" sz="1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charset="0"/>
              </a:endParaRPr>
            </a:p>
          </xdr:txBody>
        </xdr:sp>
        <xdr:sp macro="" textlink="">
          <xdr:nvSpPr>
            <xdr:cNvPr id="5" name="Organigramme : Connecteur 4">
              <a:extLst>
                <a:ext uri="{FF2B5EF4-FFF2-40B4-BE49-F238E27FC236}">
                  <a16:creationId xmlns="" xmlns:a16="http://schemas.microsoft.com/office/drawing/2014/main" id="{00000000-0008-0000-0300-000005000000}"/>
                </a:ext>
              </a:extLst>
            </xdr:cNvPr>
            <xdr:cNvSpPr/>
          </xdr:nvSpPr>
          <xdr:spPr>
            <a:xfrm>
              <a:off x="8829674" y="5895975"/>
              <a:ext cx="142875" cy="171450"/>
            </a:xfrm>
            <a:prstGeom prst="flowChartConnector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6" name="Organigramme : Connecteur 5">
              <a:extLst>
                <a:ext uri="{FF2B5EF4-FFF2-40B4-BE49-F238E27FC236}">
                  <a16:creationId xmlns="" xmlns:a16="http://schemas.microsoft.com/office/drawing/2014/main" id="{00000000-0008-0000-0300-000006000000}"/>
                </a:ext>
              </a:extLst>
            </xdr:cNvPr>
            <xdr:cNvSpPr/>
          </xdr:nvSpPr>
          <xdr:spPr>
            <a:xfrm>
              <a:off x="9001124" y="4324350"/>
              <a:ext cx="142875" cy="171450"/>
            </a:xfrm>
            <a:prstGeom prst="flowChartConnector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7" name="Organigramme : Connecteur 6">
              <a:extLst>
                <a:ext uri="{FF2B5EF4-FFF2-40B4-BE49-F238E27FC236}">
                  <a16:creationId xmlns="" xmlns:a16="http://schemas.microsoft.com/office/drawing/2014/main" id="{00000000-0008-0000-0300-000007000000}"/>
                </a:ext>
              </a:extLst>
            </xdr:cNvPr>
            <xdr:cNvSpPr/>
          </xdr:nvSpPr>
          <xdr:spPr>
            <a:xfrm>
              <a:off x="9524999" y="5619750"/>
              <a:ext cx="142875" cy="171450"/>
            </a:xfrm>
            <a:prstGeom prst="flowChartConnector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8" name="Organigramme : Connecteur 7">
              <a:extLst>
                <a:ext uri="{FF2B5EF4-FFF2-40B4-BE49-F238E27FC236}">
                  <a16:creationId xmlns="" xmlns:a16="http://schemas.microsoft.com/office/drawing/2014/main" id="{00000000-0008-0000-0300-000008000000}"/>
                </a:ext>
              </a:extLst>
            </xdr:cNvPr>
            <xdr:cNvSpPr/>
          </xdr:nvSpPr>
          <xdr:spPr>
            <a:xfrm>
              <a:off x="9734549" y="4057650"/>
              <a:ext cx="142875" cy="171450"/>
            </a:xfrm>
            <a:prstGeom prst="flowChartConnector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9" name="Organigramme : Connecteur 8">
              <a:extLst>
                <a:ext uri="{FF2B5EF4-FFF2-40B4-BE49-F238E27FC236}">
                  <a16:creationId xmlns="" xmlns:a16="http://schemas.microsoft.com/office/drawing/2014/main" id="{00000000-0008-0000-0300-000009000000}"/>
                </a:ext>
              </a:extLst>
            </xdr:cNvPr>
            <xdr:cNvSpPr/>
          </xdr:nvSpPr>
          <xdr:spPr>
            <a:xfrm>
              <a:off x="10191749" y="5400675"/>
              <a:ext cx="142875" cy="171450"/>
            </a:xfrm>
            <a:prstGeom prst="flowChartConnector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0" name="Organigramme : Connecteur 9">
              <a:extLst>
                <a:ext uri="{FF2B5EF4-FFF2-40B4-BE49-F238E27FC236}">
                  <a16:creationId xmlns="" xmlns:a16="http://schemas.microsoft.com/office/drawing/2014/main" id="{00000000-0008-0000-0300-00000A000000}"/>
                </a:ext>
              </a:extLst>
            </xdr:cNvPr>
            <xdr:cNvSpPr/>
          </xdr:nvSpPr>
          <xdr:spPr>
            <a:xfrm>
              <a:off x="10515599" y="3819525"/>
              <a:ext cx="142875" cy="171450"/>
            </a:xfrm>
            <a:prstGeom prst="flowChartConnector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1" name="Double flèche horizontale 10">
              <a:extLst>
                <a:ext uri="{FF2B5EF4-FFF2-40B4-BE49-F238E27FC236}">
                  <a16:creationId xmlns="" xmlns:a16="http://schemas.microsoft.com/office/drawing/2014/main" id="{00000000-0008-0000-0300-00000B000000}"/>
                </a:ext>
              </a:extLst>
            </xdr:cNvPr>
            <xdr:cNvSpPr/>
          </xdr:nvSpPr>
          <xdr:spPr>
            <a:xfrm rot="20350476">
              <a:off x="9139482" y="4388667"/>
              <a:ext cx="700879" cy="84494"/>
            </a:xfrm>
            <a:prstGeom prst="leftRightArrow">
              <a:avLst/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2" name="ZoneTexte 11">
              <a:extLst>
                <a:ext uri="{FF2B5EF4-FFF2-40B4-BE49-F238E27FC236}">
                  <a16:creationId xmlns="" xmlns:a16="http://schemas.microsoft.com/office/drawing/2014/main" id="{00000000-0008-0000-0300-00000C000000}"/>
                </a:ext>
              </a:extLst>
            </xdr:cNvPr>
            <xdr:cNvSpPr txBox="1"/>
          </xdr:nvSpPr>
          <xdr:spPr>
            <a:xfrm rot="20256042">
              <a:off x="9363074" y="4391026"/>
              <a:ext cx="390525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fr-FR" sz="1100" b="1">
                  <a:latin typeface="Bahnschrift SemiLight SemiConde" panose="020B0502040204020203" pitchFamily="34" charset="0"/>
                </a:rPr>
                <a:t>1  m</a:t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3</xdr:row>
      <xdr:rowOff>114300</xdr:rowOff>
    </xdr:from>
    <xdr:to>
      <xdr:col>6</xdr:col>
      <xdr:colOff>714374</xdr:colOff>
      <xdr:row>30</xdr:row>
      <xdr:rowOff>19049</xdr:rowOff>
    </xdr:to>
    <xdr:grpSp>
      <xdr:nvGrpSpPr>
        <xdr:cNvPr id="13" name="Groupe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GrpSpPr/>
      </xdr:nvGrpSpPr>
      <xdr:grpSpPr>
        <a:xfrm>
          <a:off x="857250" y="2028825"/>
          <a:ext cx="5562599" cy="5048249"/>
          <a:chOff x="1123950" y="1952625"/>
          <a:chExt cx="5562599" cy="5048249"/>
        </a:xfrm>
      </xdr:grpSpPr>
      <xdr:sp macro="" textlink="">
        <xdr:nvSpPr>
          <xdr:cNvPr id="2" name="Rectangle 1">
            <a:extLst>
              <a:ext uri="{FF2B5EF4-FFF2-40B4-BE49-F238E27FC236}">
                <a16:creationId xmlns="" xmlns:a16="http://schemas.microsoft.com/office/drawing/2014/main" id="{00000000-0008-0000-0400-000002000000}"/>
              </a:ext>
            </a:extLst>
          </xdr:cNvPr>
          <xdr:cNvSpPr/>
        </xdr:nvSpPr>
        <xdr:spPr>
          <a:xfrm>
            <a:off x="1123950" y="2914649"/>
            <a:ext cx="5238751" cy="4086225"/>
          </a:xfrm>
          <a:prstGeom prst="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fr-FR" sz="120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1) Renseigneur la </a:t>
            </a:r>
            <a:r>
              <a:rPr lang="fr-FR" sz="1200" b="1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longueur</a:t>
            </a:r>
            <a:r>
              <a:rPr lang="fr-FR" sz="120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 du buis</a:t>
            </a:r>
            <a:br>
              <a:rPr lang="fr-FR" sz="120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</a:br>
            <a:r>
              <a:rPr lang="fr-FR" sz="120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/>
            </a:r>
            <a:br>
              <a:rPr lang="fr-FR" sz="120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</a:br>
            <a:r>
              <a:rPr lang="fr-FR" sz="120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2) La dose de</a:t>
            </a:r>
            <a:r>
              <a:rPr lang="fr-FR" sz="1200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 phéromones à appliquer est calculée</a:t>
            </a:r>
          </a:p>
          <a:p>
            <a:pPr algn="l"/>
            <a:r>
              <a:rPr lang="fr-FR" sz="1200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/>
            </a:r>
            <a:br>
              <a:rPr lang="fr-FR" sz="1200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</a:br>
            <a:r>
              <a:rPr lang="fr-FR" sz="1200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3) Répartir cette dose, </a:t>
            </a:r>
            <a:r>
              <a:rPr lang="fr-FR" sz="1200" b="1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à l'intérieur du feuillage </a:t>
            </a:r>
            <a:r>
              <a:rPr lang="fr-FR" sz="1200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:</a:t>
            </a:r>
            <a:br>
              <a:rPr lang="fr-FR" sz="1200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</a:br>
            <a:r>
              <a:rPr lang="fr-FR" sz="1200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- en aternant les doses en haut et en bas </a:t>
            </a:r>
            <a:br>
              <a:rPr lang="fr-FR" sz="1200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</a:br>
            <a:r>
              <a:rPr lang="fr-FR" sz="1200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- tous les demi-mètres en commençant au point zéro</a:t>
            </a:r>
          </a:p>
          <a:p>
            <a:pPr algn="l"/>
            <a:r>
              <a:rPr lang="fr-FR" sz="1200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- de chaque côté</a:t>
            </a:r>
            <a:br>
              <a:rPr lang="fr-FR" sz="1200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</a:br>
            <a:r>
              <a:rPr lang="fr-FR" sz="1200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/>
            </a:r>
            <a:br>
              <a:rPr lang="fr-FR" sz="1200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</a:br>
            <a:r>
              <a:rPr lang="fr-FR" sz="1200" u="sng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Par exemple :  </a:t>
            </a:r>
            <a:br>
              <a:rPr lang="fr-FR" sz="1200" u="sng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</a:br>
            <a:r>
              <a:rPr lang="fr-FR" sz="1200" u="sng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/>
            </a:r>
            <a:br>
              <a:rPr lang="fr-FR" sz="1200" u="sng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</a:br>
            <a:r>
              <a:rPr lang="fr-FR" sz="11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• </a:t>
            </a:r>
            <a:r>
              <a:rPr lang="fr-FR" sz="1200" u="none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Pour 6 doses par face </a:t>
            </a:r>
            <a:br>
              <a:rPr lang="fr-FR" sz="1200" u="none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</a:br>
            <a:r>
              <a:rPr lang="fr-FR" sz="1200" u="none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(donc 12 au total) :                                                                                                                 </a:t>
            </a:r>
            <a:r>
              <a:rPr lang="fr-FR" sz="1200" b="1" u="none" baseline="0">
                <a:solidFill>
                  <a:sysClr val="windowText" lastClr="000000"/>
                </a:solidFill>
                <a:latin typeface="Bahnschrift SemiLight SemiConde" panose="020B0502040204020203" pitchFamily="34" charset="0"/>
              </a:rPr>
              <a:t> </a:t>
            </a:r>
            <a:endParaRPr lang="fr-FR" sz="1200" u="none" baseline="0">
              <a:solidFill>
                <a:sysClr val="windowText" lastClr="000000"/>
              </a:solidFill>
              <a:latin typeface="Bahnschrift SemiLight SemiConde" panose="020B0502040204020203" pitchFamily="34" charset="0"/>
            </a:endParaRPr>
          </a:p>
        </xdr:txBody>
      </xdr:sp>
      <xdr:sp macro="" textlink="">
        <xdr:nvSpPr>
          <xdr:cNvPr id="3" name="Rectangle 2">
            <a:extLst>
              <a:ext uri="{FF2B5EF4-FFF2-40B4-BE49-F238E27FC236}">
                <a16:creationId xmlns=""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1123950" y="1952625"/>
            <a:ext cx="5238751" cy="981076"/>
          </a:xfrm>
          <a:prstGeom prst="rect">
            <a:avLst/>
          </a:prstGeom>
          <a:solidFill>
            <a:srgbClr val="00206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fr-FR" sz="1400" b="0">
                <a:latin typeface="Bahnschrift SemiLight SemiConde" panose="020B0502040204020203" pitchFamily="34" charset="0"/>
              </a:rPr>
              <a:t>Méthode 4 : Pour un buis de bordure </a:t>
            </a:r>
            <a:r>
              <a:rPr lang="fr-FR" sz="1400" b="0" baseline="0">
                <a:latin typeface="Bahnschrift SemiLight SemiConde" panose="020B0502040204020203" pitchFamily="34" charset="0"/>
              </a:rPr>
              <a:t/>
            </a:r>
            <a:br>
              <a:rPr lang="fr-FR" sz="1400" b="0" baseline="0">
                <a:latin typeface="Bahnschrift SemiLight SemiConde" panose="020B0502040204020203" pitchFamily="34" charset="0"/>
              </a:rPr>
            </a:br>
            <a:r>
              <a:rPr lang="fr-FR" sz="1100" b="0" baseline="0">
                <a:latin typeface="Bahnschrift SemiLight SemiConde" panose="020B0502040204020203" pitchFamily="34" charset="0"/>
              </a:rPr>
              <a:t>avec une  hauteur et une largeur supérieures à 1m</a:t>
            </a:r>
          </a:p>
        </xdr:txBody>
      </xdr:sp>
      <xdr:grpSp>
        <xdr:nvGrpSpPr>
          <xdr:cNvPr id="26" name="Groupe 25">
            <a:extLst>
              <a:ext uri="{FF2B5EF4-FFF2-40B4-BE49-F238E27FC236}">
                <a16:creationId xmlns="" xmlns:a16="http://schemas.microsoft.com/office/drawing/2014/main" id="{00000000-0008-0000-0400-00001A000000}"/>
              </a:ext>
            </a:extLst>
          </xdr:cNvPr>
          <xdr:cNvGrpSpPr/>
        </xdr:nvGrpSpPr>
        <xdr:grpSpPr>
          <a:xfrm>
            <a:off x="2543174" y="4533899"/>
            <a:ext cx="4143375" cy="2352676"/>
            <a:chOff x="9972674" y="4076699"/>
            <a:chExt cx="4143375" cy="2352676"/>
          </a:xfrm>
        </xdr:grpSpPr>
        <xdr:sp macro="" textlink="">
          <xdr:nvSpPr>
            <xdr:cNvPr id="4" name="Rectangle 3">
              <a:extLst>
                <a:ext uri="{FF2B5EF4-FFF2-40B4-BE49-F238E27FC236}">
                  <a16:creationId xmlns="" xmlns:a16="http://schemas.microsoft.com/office/drawing/2014/main" id="{00000000-0008-0000-0400-000004000000}"/>
                </a:ext>
              </a:extLst>
            </xdr:cNvPr>
            <xdr:cNvSpPr>
              <a:spLocks/>
            </xdr:cNvSpPr>
          </xdr:nvSpPr>
          <xdr:spPr bwMode="auto">
            <a:xfrm>
              <a:off x="9972674" y="4476750"/>
              <a:ext cx="4143375" cy="1620000"/>
            </a:xfrm>
            <a:prstGeom prst="rect">
              <a:avLst/>
            </a:prstGeom>
            <a:solidFill>
              <a:schemeClr val="accent6">
                <a:lumMod val="60000"/>
                <a:lumOff val="40000"/>
              </a:schemeClr>
            </a:solidFill>
            <a:ln w="6350" cap="flat" cmpd="sng" algn="ctr">
              <a:solidFill>
                <a:schemeClr val="accent6">
                  <a:lumMod val="40000"/>
                  <a:lumOff val="60000"/>
                </a:schemeClr>
              </a:solidFill>
              <a:prstDash val="solid"/>
              <a:round/>
              <a:headEnd type="none" w="sm" len="sm"/>
              <a:tailEnd type="none" w="sm" len="sm"/>
            </a:ln>
            <a:effectLst>
              <a:glow rad="12700">
                <a:schemeClr val="accent1"/>
              </a:glow>
            </a:effectLst>
            <a:scene3d>
              <a:camera prst="isometricOffAxis2Right">
                <a:rot lat="600000" lon="17759998" rev="0"/>
              </a:camera>
              <a:lightRig rig="threePt" dir="t">
                <a:rot lat="0" lon="0" rev="0"/>
              </a:lightRig>
            </a:scene3d>
            <a:sp3d extrusionH="990600" contourW="6350">
              <a:bevelT w="12700" h="0"/>
              <a:bevelB w="0" h="0"/>
              <a:extrusionClr>
                <a:schemeClr val="bg1"/>
              </a:extrusionClr>
              <a:contourClr>
                <a:schemeClr val="tx1"/>
              </a:contourClr>
            </a:sp3d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1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1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1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1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ts val="600"/>
                </a:spcAft>
                <a:buClrTx/>
                <a:buSzTx/>
                <a:buFontTx/>
                <a:buNone/>
                <a:tabLst/>
              </a:pPr>
              <a:endParaRPr kumimoji="0" lang="fr-FR" sz="1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charset="0"/>
              </a:endParaRPr>
            </a:p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ts val="600"/>
                </a:spcAft>
                <a:buClrTx/>
                <a:buSzTx/>
                <a:buFontTx/>
                <a:buNone/>
                <a:tabLst/>
              </a:pPr>
              <a:endParaRPr kumimoji="0" lang="fr-FR" sz="1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charset="0"/>
              </a:endParaRPr>
            </a:p>
          </xdr:txBody>
        </xdr:sp>
        <xdr:sp macro="" textlink="">
          <xdr:nvSpPr>
            <xdr:cNvPr id="5" name="Organigramme : Connecteur 4">
              <a:extLst>
                <a:ext uri="{FF2B5EF4-FFF2-40B4-BE49-F238E27FC236}">
                  <a16:creationId xmlns="" xmlns:a16="http://schemas.microsoft.com/office/drawing/2014/main" id="{00000000-0008-0000-0400-000005000000}"/>
                </a:ext>
              </a:extLst>
            </xdr:cNvPr>
            <xdr:cNvSpPr/>
          </xdr:nvSpPr>
          <xdr:spPr>
            <a:xfrm>
              <a:off x="11134724" y="6257925"/>
              <a:ext cx="142875" cy="171450"/>
            </a:xfrm>
            <a:prstGeom prst="flowChartConnector">
              <a:avLst/>
            </a:prstGeom>
            <a:solidFill>
              <a:schemeClr val="accent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6" name="Organigramme : Connecteur 5">
              <a:extLst>
                <a:ext uri="{FF2B5EF4-FFF2-40B4-BE49-F238E27FC236}">
                  <a16:creationId xmlns="" xmlns:a16="http://schemas.microsoft.com/office/drawing/2014/main" id="{00000000-0008-0000-0400-000006000000}"/>
                </a:ext>
              </a:extLst>
            </xdr:cNvPr>
            <xdr:cNvSpPr/>
          </xdr:nvSpPr>
          <xdr:spPr>
            <a:xfrm>
              <a:off x="11306174" y="4686300"/>
              <a:ext cx="142875" cy="171450"/>
            </a:xfrm>
            <a:prstGeom prst="flowChartConnector">
              <a:avLst/>
            </a:prstGeom>
            <a:solidFill>
              <a:schemeClr val="accent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7" name="Organigramme : Connecteur 6">
              <a:extLst>
                <a:ext uri="{FF2B5EF4-FFF2-40B4-BE49-F238E27FC236}">
                  <a16:creationId xmlns="" xmlns:a16="http://schemas.microsoft.com/office/drawing/2014/main" id="{00000000-0008-0000-0400-000007000000}"/>
                </a:ext>
              </a:extLst>
            </xdr:cNvPr>
            <xdr:cNvSpPr/>
          </xdr:nvSpPr>
          <xdr:spPr>
            <a:xfrm>
              <a:off x="11830049" y="5981700"/>
              <a:ext cx="142875" cy="171450"/>
            </a:xfrm>
            <a:prstGeom prst="flowChartConnector">
              <a:avLst/>
            </a:prstGeom>
            <a:solidFill>
              <a:schemeClr val="accent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8" name="Organigramme : Connecteur 7">
              <a:extLst>
                <a:ext uri="{FF2B5EF4-FFF2-40B4-BE49-F238E27FC236}">
                  <a16:creationId xmlns="" xmlns:a16="http://schemas.microsoft.com/office/drawing/2014/main" id="{00000000-0008-0000-0400-000008000000}"/>
                </a:ext>
              </a:extLst>
            </xdr:cNvPr>
            <xdr:cNvSpPr/>
          </xdr:nvSpPr>
          <xdr:spPr>
            <a:xfrm>
              <a:off x="12039599" y="4419600"/>
              <a:ext cx="142875" cy="171450"/>
            </a:xfrm>
            <a:prstGeom prst="flowChartConnector">
              <a:avLst/>
            </a:prstGeom>
            <a:solidFill>
              <a:schemeClr val="accent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9" name="Organigramme : Connecteur 8">
              <a:extLst>
                <a:ext uri="{FF2B5EF4-FFF2-40B4-BE49-F238E27FC236}">
                  <a16:creationId xmlns="" xmlns:a16="http://schemas.microsoft.com/office/drawing/2014/main" id="{00000000-0008-0000-0400-000009000000}"/>
                </a:ext>
              </a:extLst>
            </xdr:cNvPr>
            <xdr:cNvSpPr/>
          </xdr:nvSpPr>
          <xdr:spPr>
            <a:xfrm>
              <a:off x="12496799" y="5762625"/>
              <a:ext cx="142875" cy="171450"/>
            </a:xfrm>
            <a:prstGeom prst="flowChartConnector">
              <a:avLst/>
            </a:prstGeom>
            <a:solidFill>
              <a:schemeClr val="accent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0" name="Organigramme : Connecteur 9">
              <a:extLst>
                <a:ext uri="{FF2B5EF4-FFF2-40B4-BE49-F238E27FC236}">
                  <a16:creationId xmlns="" xmlns:a16="http://schemas.microsoft.com/office/drawing/2014/main" id="{00000000-0008-0000-0400-00000A000000}"/>
                </a:ext>
              </a:extLst>
            </xdr:cNvPr>
            <xdr:cNvSpPr/>
          </xdr:nvSpPr>
          <xdr:spPr>
            <a:xfrm>
              <a:off x="12820649" y="4181475"/>
              <a:ext cx="142875" cy="171450"/>
            </a:xfrm>
            <a:prstGeom prst="flowChartConnector">
              <a:avLst/>
            </a:prstGeom>
            <a:solidFill>
              <a:schemeClr val="accent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1" name="Double flèche horizontale 10">
              <a:extLst>
                <a:ext uri="{FF2B5EF4-FFF2-40B4-BE49-F238E27FC236}">
                  <a16:creationId xmlns="" xmlns:a16="http://schemas.microsoft.com/office/drawing/2014/main" id="{00000000-0008-0000-0400-00000B000000}"/>
                </a:ext>
              </a:extLst>
            </xdr:cNvPr>
            <xdr:cNvSpPr/>
          </xdr:nvSpPr>
          <xdr:spPr>
            <a:xfrm rot="20350476">
              <a:off x="11444532" y="4750617"/>
              <a:ext cx="700879" cy="84494"/>
            </a:xfrm>
            <a:prstGeom prst="leftRightArrow">
              <a:avLst/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2" name="ZoneTexte 11">
              <a:extLst>
                <a:ext uri="{FF2B5EF4-FFF2-40B4-BE49-F238E27FC236}">
                  <a16:creationId xmlns="" xmlns:a16="http://schemas.microsoft.com/office/drawing/2014/main" id="{00000000-0008-0000-0400-00000C000000}"/>
                </a:ext>
              </a:extLst>
            </xdr:cNvPr>
            <xdr:cNvSpPr txBox="1"/>
          </xdr:nvSpPr>
          <xdr:spPr>
            <a:xfrm rot="20256042">
              <a:off x="11668124" y="4752976"/>
              <a:ext cx="390525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fr-FR" sz="1100" b="1">
                  <a:latin typeface="Bahnschrift SemiLight SemiConde" panose="020B0502040204020203" pitchFamily="34" charset="0"/>
                </a:rPr>
                <a:t>1  m</a:t>
              </a:r>
            </a:p>
          </xdr:txBody>
        </xdr:sp>
        <xdr:sp macro="" textlink="">
          <xdr:nvSpPr>
            <xdr:cNvPr id="17" name="Organigramme : Connecteur 16">
              <a:extLst>
                <a:ext uri="{FF2B5EF4-FFF2-40B4-BE49-F238E27FC236}">
                  <a16:creationId xmlns="" xmlns:a16="http://schemas.microsoft.com/office/drawing/2014/main" id="{00000000-0008-0000-0400-000011000000}"/>
                </a:ext>
              </a:extLst>
            </xdr:cNvPr>
            <xdr:cNvSpPr/>
          </xdr:nvSpPr>
          <xdr:spPr>
            <a:xfrm>
              <a:off x="10344150" y="6153149"/>
              <a:ext cx="142875" cy="171450"/>
            </a:xfrm>
            <a:prstGeom prst="flowChartConnector">
              <a:avLst/>
            </a:prstGeom>
            <a:solidFill>
              <a:schemeClr val="accent1">
                <a:alpha val="31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8" name="Organigramme : Connecteur 17">
              <a:extLst>
                <a:ext uri="{FF2B5EF4-FFF2-40B4-BE49-F238E27FC236}">
                  <a16:creationId xmlns="" xmlns:a16="http://schemas.microsoft.com/office/drawing/2014/main" id="{00000000-0008-0000-0400-000012000000}"/>
                </a:ext>
              </a:extLst>
            </xdr:cNvPr>
            <xdr:cNvSpPr/>
          </xdr:nvSpPr>
          <xdr:spPr>
            <a:xfrm>
              <a:off x="10515600" y="4581524"/>
              <a:ext cx="142875" cy="171450"/>
            </a:xfrm>
            <a:prstGeom prst="flowChartConnector">
              <a:avLst/>
            </a:prstGeom>
            <a:solidFill>
              <a:schemeClr val="accent1">
                <a:alpha val="31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9" name="Organigramme : Connecteur 18">
              <a:extLst>
                <a:ext uri="{FF2B5EF4-FFF2-40B4-BE49-F238E27FC236}">
                  <a16:creationId xmlns="" xmlns:a16="http://schemas.microsoft.com/office/drawing/2014/main" id="{00000000-0008-0000-0400-000013000000}"/>
                </a:ext>
              </a:extLst>
            </xdr:cNvPr>
            <xdr:cNvSpPr/>
          </xdr:nvSpPr>
          <xdr:spPr>
            <a:xfrm>
              <a:off x="11039475" y="5876924"/>
              <a:ext cx="142875" cy="171450"/>
            </a:xfrm>
            <a:prstGeom prst="flowChartConnector">
              <a:avLst/>
            </a:prstGeom>
            <a:solidFill>
              <a:schemeClr val="accent1">
                <a:alpha val="31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20" name="Organigramme : Connecteur 19">
              <a:extLst>
                <a:ext uri="{FF2B5EF4-FFF2-40B4-BE49-F238E27FC236}">
                  <a16:creationId xmlns="" xmlns:a16="http://schemas.microsoft.com/office/drawing/2014/main" id="{00000000-0008-0000-0400-000014000000}"/>
                </a:ext>
              </a:extLst>
            </xdr:cNvPr>
            <xdr:cNvSpPr/>
          </xdr:nvSpPr>
          <xdr:spPr>
            <a:xfrm>
              <a:off x="11249025" y="4314824"/>
              <a:ext cx="142875" cy="171450"/>
            </a:xfrm>
            <a:prstGeom prst="flowChartConnector">
              <a:avLst/>
            </a:prstGeom>
            <a:solidFill>
              <a:schemeClr val="accent1">
                <a:alpha val="31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21" name="Organigramme : Connecteur 20">
              <a:extLst>
                <a:ext uri="{FF2B5EF4-FFF2-40B4-BE49-F238E27FC236}">
                  <a16:creationId xmlns="" xmlns:a16="http://schemas.microsoft.com/office/drawing/2014/main" id="{00000000-0008-0000-0400-000015000000}"/>
                </a:ext>
              </a:extLst>
            </xdr:cNvPr>
            <xdr:cNvSpPr/>
          </xdr:nvSpPr>
          <xdr:spPr>
            <a:xfrm>
              <a:off x="11706225" y="5657849"/>
              <a:ext cx="142875" cy="171450"/>
            </a:xfrm>
            <a:prstGeom prst="flowChartConnector">
              <a:avLst/>
            </a:prstGeom>
            <a:solidFill>
              <a:schemeClr val="accent1">
                <a:alpha val="31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22" name="Organigramme : Connecteur 21">
              <a:extLst>
                <a:ext uri="{FF2B5EF4-FFF2-40B4-BE49-F238E27FC236}">
                  <a16:creationId xmlns="" xmlns:a16="http://schemas.microsoft.com/office/drawing/2014/main" id="{00000000-0008-0000-0400-000016000000}"/>
                </a:ext>
              </a:extLst>
            </xdr:cNvPr>
            <xdr:cNvSpPr/>
          </xdr:nvSpPr>
          <xdr:spPr>
            <a:xfrm>
              <a:off x="12030075" y="4076699"/>
              <a:ext cx="142875" cy="171450"/>
            </a:xfrm>
            <a:prstGeom prst="flowChartConnector">
              <a:avLst/>
            </a:prstGeom>
            <a:solidFill>
              <a:schemeClr val="accent1">
                <a:alpha val="31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619126</xdr:colOff>
      <xdr:row>2</xdr:row>
      <xdr:rowOff>57150</xdr:rowOff>
    </xdr:from>
    <xdr:to>
      <xdr:col>10</xdr:col>
      <xdr:colOff>704850</xdr:colOff>
      <xdr:row>39</xdr:row>
      <xdr:rowOff>114300</xdr:rowOff>
    </xdr:to>
    <xdr:grpSp>
      <xdr:nvGrpSpPr>
        <xdr:cNvPr id="4" name="Groupe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pSpPr/>
      </xdr:nvGrpSpPr>
      <xdr:grpSpPr>
        <a:xfrm>
          <a:off x="2905126" y="438150"/>
          <a:ext cx="5419724" cy="7105650"/>
          <a:chOff x="2638426" y="1285875"/>
          <a:chExt cx="5419724" cy="7105650"/>
        </a:xfrm>
      </xdr:grpSpPr>
      <xdr:sp macro="" textlink="">
        <xdr:nvSpPr>
          <xdr:cNvPr id="2" name="ZoneTexte 1">
            <a:extLst>
              <a:ext uri="{FF2B5EF4-FFF2-40B4-BE49-F238E27FC236}">
                <a16:creationId xmlns="" xmlns:a16="http://schemas.microsoft.com/office/drawing/2014/main" id="{00000000-0008-0000-0500-000002000000}"/>
              </a:ext>
            </a:extLst>
          </xdr:cNvPr>
          <xdr:cNvSpPr txBox="1"/>
        </xdr:nvSpPr>
        <xdr:spPr>
          <a:xfrm>
            <a:off x="2638426" y="1285875"/>
            <a:ext cx="5419724" cy="7105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lvl="0" algn="l"/>
            <a:endParaRPr lang="fr-FR" sz="1200">
              <a:latin typeface="Bahnschrift Light SemiCondensed" panose="020B0502040204020203" pitchFamily="34" charset="0"/>
            </a:endParaRPr>
          </a:p>
          <a:p>
            <a:pPr lvl="0" algn="l"/>
            <a:endParaRPr lang="fr-FR" sz="1200">
              <a:latin typeface="Bahnschrift Light SemiCondensed" panose="020B0502040204020203" pitchFamily="34" charset="0"/>
            </a:endParaRPr>
          </a:p>
          <a:p>
            <a:pPr lvl="0" algn="l"/>
            <a:endParaRPr lang="fr-FR" sz="1200">
              <a:latin typeface="Bahnschrift Light SemiCondensed" panose="020B0502040204020203" pitchFamily="34" charset="0"/>
            </a:endParaRPr>
          </a:p>
          <a:p>
            <a:pPr lvl="0" algn="l"/>
            <a:endParaRPr lang="fr-FR" sz="1200">
              <a:latin typeface="Bahnschrift Light SemiCondensed" panose="020B0502040204020203" pitchFamily="34" charset="0"/>
            </a:endParaRPr>
          </a:p>
          <a:p>
            <a:pPr marL="171450" lvl="0" indent="-171450" algn="l">
              <a:buFont typeface="Arial" panose="020B0604020202020204" pitchFamily="34" charset="0"/>
              <a:buChar char="•"/>
            </a:pPr>
            <a:r>
              <a:rPr lang="fr-FR" sz="1200" u="sng">
                <a:latin typeface="Bahnschrift Light SemiCondensed" panose="020B0502040204020203" pitchFamily="34" charset="0"/>
              </a:rPr>
              <a:t>Question </a:t>
            </a:r>
            <a:r>
              <a:rPr lang="fr-FR" sz="1200">
                <a:latin typeface="Bahnschrift Light SemiCondensed" panose="020B0502040204020203" pitchFamily="34" charset="0"/>
              </a:rPr>
              <a:t>: Je dois appliquer 2 doses</a:t>
            </a:r>
            <a:r>
              <a:rPr lang="fr-FR" sz="1200" baseline="0">
                <a:latin typeface="Bahnschrift Light SemiCondensed" panose="020B0502040204020203" pitchFamily="34" charset="0"/>
              </a:rPr>
              <a:t> de phéromones sur une boule de buis. Comment dois-je les répartir ? </a:t>
            </a:r>
          </a:p>
          <a:p>
            <a:pPr marL="171450" lvl="0" indent="-171450" algn="l">
              <a:buClr>
                <a:schemeClr val="accent1"/>
              </a:buClr>
              <a:buFont typeface="Arial" panose="020B0604020202020204" pitchFamily="34" charset="0"/>
              <a:buChar char="•"/>
            </a:pPr>
            <a:r>
              <a:rPr lang="fr-FR" sz="1200" b="1" baseline="0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R</a:t>
            </a:r>
            <a:r>
              <a:rPr lang="fr-FR" sz="1200" b="1" baseline="0">
                <a:solidFill>
                  <a:schemeClr val="accent1">
                    <a:lumMod val="75000"/>
                  </a:schemeClr>
                </a:solidFill>
                <a:latin typeface="Bahnschrift Light SemiCondensed" panose="020B0502040204020203" pitchFamily="34" charset="0"/>
              </a:rPr>
              <a:t>éponse </a:t>
            </a:r>
            <a:r>
              <a:rPr lang="fr-FR" sz="1200" baseline="0">
                <a:latin typeface="Bahnschrift Light SemiCondensed" panose="020B0502040204020203" pitchFamily="34" charset="0"/>
              </a:rPr>
              <a:t>: Le but est de couvrir l'ensemble du volume foliaire du buis. Si le buis est en forme de boule, une dose d'un côté et une dose sur le côté opposé. </a:t>
            </a:r>
            <a:br>
              <a:rPr lang="fr-FR" sz="1200" baseline="0">
                <a:latin typeface="Bahnschrift Light SemiCondensed" panose="020B0502040204020203" pitchFamily="34" charset="0"/>
              </a:rPr>
            </a:br>
            <a:endParaRPr lang="fr-FR" sz="1200" baseline="0">
              <a:latin typeface="Bahnschrift Light SemiCondensed" panose="020B0502040204020203" pitchFamily="34" charset="0"/>
            </a:endParaRPr>
          </a:p>
          <a:p>
            <a:pPr marL="171450" lvl="0" indent="-171450" algn="l">
              <a:buFont typeface="Arial" panose="020B0604020202020204" pitchFamily="34" charset="0"/>
              <a:buChar char="•"/>
            </a:pPr>
            <a:r>
              <a:rPr lang="fr-FR" sz="1200" u="sng" baseline="0">
                <a:latin typeface="Bahnschrift Light SemiCondensed" panose="020B0502040204020203" pitchFamily="34" charset="0"/>
              </a:rPr>
              <a:t>Q</a:t>
            </a:r>
            <a:r>
              <a:rPr lang="fr-FR" sz="1200" b="0" u="sng" baseline="0">
                <a:latin typeface="Bahnschrift Light SemiCondensed" panose="020B0502040204020203" pitchFamily="34" charset="0"/>
              </a:rPr>
              <a:t>uestion </a:t>
            </a:r>
            <a:r>
              <a:rPr lang="fr-FR" sz="1200" baseline="0">
                <a:latin typeface="Bahnschrift Light SemiCondensed" panose="020B0502040204020203" pitchFamily="34" charset="0"/>
              </a:rPr>
              <a:t>: J'ai supprimé des éléments de l'outil excel, il ne fonctionne plus comme avant, que dois-je faire ? </a:t>
            </a:r>
          </a:p>
          <a:p>
            <a:pPr marL="171450" lvl="0" indent="-171450" algn="l">
              <a:buClr>
                <a:schemeClr val="accent1">
                  <a:lumMod val="75000"/>
                </a:schemeClr>
              </a:buClr>
              <a:buFont typeface="Arial" panose="020B0604020202020204" pitchFamily="34" charset="0"/>
              <a:buChar char="•"/>
            </a:pPr>
            <a:r>
              <a:rPr lang="fr-FR" sz="1200" b="1" baseline="0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R</a:t>
            </a:r>
            <a:r>
              <a:rPr lang="fr-FR" sz="1200" b="1" baseline="0">
                <a:solidFill>
                  <a:schemeClr val="accent1">
                    <a:lumMod val="75000"/>
                  </a:schemeClr>
                </a:solidFill>
                <a:latin typeface="Bahnschrift Light SemiCondensed" panose="020B0502040204020203" pitchFamily="34" charset="0"/>
              </a:rPr>
              <a:t>éponse </a:t>
            </a:r>
            <a:r>
              <a:rPr lang="fr-FR" sz="1200" baseline="0">
                <a:latin typeface="Bahnschrift Light SemiCondensed" panose="020B0502040204020203" pitchFamily="34" charset="0"/>
              </a:rPr>
              <a:t>: Supprimer votre fichier et télécharger en un nouveau </a:t>
            </a:r>
          </a:p>
          <a:p>
            <a:pPr marL="171450" lvl="0" indent="-171450" algn="l">
              <a:buFont typeface="Arial" panose="020B0604020202020204" pitchFamily="34" charset="0"/>
              <a:buChar char="•"/>
            </a:pPr>
            <a:endParaRPr lang="fr-FR" sz="1200" baseline="0">
              <a:latin typeface="Bahnschrift Light SemiCondensed" panose="020B0502040204020203" pitchFamily="34" charset="0"/>
            </a:endParaRPr>
          </a:p>
          <a:p>
            <a:pPr marL="171450" lvl="0" indent="-171450" algn="l">
              <a:buFont typeface="Arial" panose="020B0604020202020204" pitchFamily="34" charset="0"/>
              <a:buChar char="•"/>
            </a:pPr>
            <a:r>
              <a:rPr lang="fr-FR" sz="1200" u="sng" baseline="0">
                <a:latin typeface="Bahnschrift Light SemiCondensed" panose="020B0502040204020203" pitchFamily="34" charset="0"/>
              </a:rPr>
              <a:t>Question </a:t>
            </a:r>
            <a:r>
              <a:rPr lang="fr-FR" sz="1200" baseline="0">
                <a:latin typeface="Bahnschrift Light SemiCondensed" panose="020B0502040204020203" pitchFamily="34" charset="0"/>
              </a:rPr>
              <a:t>: A combien correspond une dose de phéromone ? </a:t>
            </a:r>
          </a:p>
          <a:p>
            <a:pPr marL="171450" lvl="0" indent="-171450" algn="l">
              <a:buClr>
                <a:schemeClr val="accent1">
                  <a:lumMod val="75000"/>
                </a:schemeClr>
              </a:buClr>
              <a:buFont typeface="Arial" panose="020B0604020202020204" pitchFamily="34" charset="0"/>
              <a:buChar char="•"/>
            </a:pPr>
            <a:r>
              <a:rPr lang="fr-FR" sz="1200" b="1" baseline="0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R</a:t>
            </a:r>
            <a:r>
              <a:rPr lang="fr-FR" sz="1200" b="1" baseline="0">
                <a:solidFill>
                  <a:schemeClr val="accent1">
                    <a:lumMod val="75000"/>
                  </a:schemeClr>
                </a:solidFill>
                <a:latin typeface="Bahnschrift Light SemiCondensed" panose="020B0502040204020203" pitchFamily="34" charset="0"/>
              </a:rPr>
              <a:t>éponse : </a:t>
            </a:r>
            <a:r>
              <a:rPr lang="fr-FR" sz="1200" baseline="0">
                <a:latin typeface="Bahnschrift Light SemiCondensed" panose="020B0502040204020203" pitchFamily="34" charset="0"/>
              </a:rPr>
              <a:t>Une dose de phéromone correspond à un gramme de produit, Visuellement, cela fait la taille d'une noisette.</a:t>
            </a:r>
            <a:br>
              <a:rPr lang="fr-FR" sz="1200" baseline="0">
                <a:latin typeface="Bahnschrift Light SemiCondensed" panose="020B0502040204020203" pitchFamily="34" charset="0"/>
              </a:rPr>
            </a:br>
            <a:r>
              <a:rPr lang="fr-FR" sz="1200" baseline="0">
                <a:latin typeface="Bahnschrift Light SemiCondensed" panose="020B0502040204020203" pitchFamily="34" charset="0"/>
              </a:rPr>
              <a:t/>
            </a:r>
            <a:br>
              <a:rPr lang="fr-FR" sz="1200" baseline="0">
                <a:latin typeface="Bahnschrift Light SemiCondensed" panose="020B0502040204020203" pitchFamily="34" charset="0"/>
              </a:rPr>
            </a:br>
            <a:endParaRPr lang="fr-FR" sz="1200">
              <a:latin typeface="Bahnschrift Light SemiCondensed" panose="020B0502040204020203" pitchFamily="34" charset="0"/>
            </a:endParaRPr>
          </a:p>
        </xdr:txBody>
      </xdr:sp>
      <xdr:sp macro="" textlink="">
        <xdr:nvSpPr>
          <xdr:cNvPr id="3" name="ZoneTexte 2">
            <a:extLst>
              <a:ext uri="{FF2B5EF4-FFF2-40B4-BE49-F238E27FC236}">
                <a16:creationId xmlns="" xmlns:a16="http://schemas.microsoft.com/office/drawing/2014/main" id="{00000000-0008-0000-0500-000003000000}"/>
              </a:ext>
            </a:extLst>
          </xdr:cNvPr>
          <xdr:cNvSpPr txBox="1"/>
        </xdr:nvSpPr>
        <xdr:spPr>
          <a:xfrm>
            <a:off x="3524250" y="1409699"/>
            <a:ext cx="3695700" cy="32385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0" lang="fr-FR" sz="1600" b="0" i="0" u="sng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Bahnschrift Light SemiCondensed" panose="020B0502040204020203" pitchFamily="34" charset="0"/>
                <a:ea typeface="+mn-ea"/>
                <a:cs typeface="+mn-cs"/>
              </a:rPr>
              <a:t>F.A.Q (Foire aux questions)</a:t>
            </a:r>
            <a:endParaRPr lang="fr-FR" sz="12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19"/>
  <sheetViews>
    <sheetView workbookViewId="0">
      <selection activeCell="D15" sqref="D15"/>
    </sheetView>
  </sheetViews>
  <sheetFormatPr baseColWidth="10" defaultColWidth="11.42578125" defaultRowHeight="15" x14ac:dyDescent="0.25"/>
  <cols>
    <col min="1" max="1" width="22" customWidth="1"/>
    <col min="2" max="2" width="19.85546875" customWidth="1"/>
    <col min="3" max="3" width="18.140625" customWidth="1"/>
    <col min="4" max="4" width="13.7109375" customWidth="1"/>
  </cols>
  <sheetData>
    <row r="5" spans="1:15" ht="0.75" customHeight="1" x14ac:dyDescent="0.25"/>
    <row r="6" spans="1:15" ht="36" customHeight="1" x14ac:dyDescent="0.25">
      <c r="A6" s="47" t="s">
        <v>0</v>
      </c>
      <c r="B6" s="47"/>
      <c r="C6" s="31" t="s">
        <v>1</v>
      </c>
      <c r="D6" s="16"/>
    </row>
    <row r="7" spans="1:15" ht="41.25" customHeight="1" x14ac:dyDescent="0.25">
      <c r="A7" s="48" t="s">
        <v>2</v>
      </c>
      <c r="B7" s="48"/>
      <c r="C7" s="35" t="str">
        <f>IF(C6="Isolé","Méthode 1",IF(OR(C9=0,C10=0),"Renseigner les dimensions",IF(C9&lt;=1,"Méthode 2",IF(AND(C9&gt;=1,C10&lt;=1),"Méthode 3","Méthode 4"))))</f>
        <v>Renseigner les dimensions</v>
      </c>
      <c r="D7" s="16"/>
    </row>
    <row r="8" spans="1:15" s="15" customFormat="1" ht="41.25" customHeight="1" x14ac:dyDescent="0.25">
      <c r="A8" s="13"/>
      <c r="B8" s="13"/>
      <c r="C8" s="14"/>
    </row>
    <row r="9" spans="1:15" ht="36.75" customHeight="1" x14ac:dyDescent="0.25">
      <c r="A9" s="46" t="s">
        <v>3</v>
      </c>
      <c r="B9" s="5" t="s">
        <v>4</v>
      </c>
      <c r="C9" s="32">
        <v>0</v>
      </c>
    </row>
    <row r="10" spans="1:15" ht="36" customHeight="1" x14ac:dyDescent="0.25">
      <c r="A10" s="46"/>
      <c r="B10" s="5" t="s">
        <v>5</v>
      </c>
      <c r="C10" s="32">
        <v>0</v>
      </c>
      <c r="D10" s="16"/>
    </row>
    <row r="11" spans="1:15" ht="15.75" x14ac:dyDescent="0.25">
      <c r="A11" s="4"/>
      <c r="B11" s="4"/>
      <c r="C11" s="2"/>
    </row>
    <row r="16" spans="1:15" x14ac:dyDescent="0.25">
      <c r="O16" s="30"/>
    </row>
    <row r="19" spans="4:4" x14ac:dyDescent="0.25">
      <c r="D19" s="2"/>
    </row>
  </sheetData>
  <sheetProtection algorithmName="SHA-512" hashValue="CPEoZC9kYP8DVQ4ggcggTmiSNp/76LTjrO+ozWcr8VrwzVEN0DfcHC9Gtx7mtk/BNZ/lxvlEsN87tx6QEuymAg==" saltValue="F1rBGMRqQ3056bkuNh59Cw==" spinCount="100000" sheet="1" objects="1" scenarios="1"/>
  <mergeCells count="3">
    <mergeCell ref="A9:A10"/>
    <mergeCell ref="A6:B6"/>
    <mergeCell ref="A7:B7"/>
  </mergeCells>
  <conditionalFormatting sqref="C7:C8">
    <cfRule type="cellIs" dxfId="8" priority="4" operator="equal">
      <formula>"Méthode 4"</formula>
    </cfRule>
    <cfRule type="cellIs" dxfId="7" priority="9" operator="equal">
      <formula>"Méthode 3"</formula>
    </cfRule>
    <cfRule type="cellIs" dxfId="6" priority="10" operator="equal">
      <formula>"Méthode 2"</formula>
    </cfRule>
    <cfRule type="cellIs" dxfId="5" priority="11" operator="equal">
      <formula>"Méthode 1"</formula>
    </cfRule>
    <cfRule type="cellIs" dxfId="4" priority="12" operator="equal">
      <formula>"Renseigner les dimensions"</formula>
    </cfRule>
  </conditionalFormatting>
  <conditionalFormatting sqref="C11">
    <cfRule type="cellIs" dxfId="3" priority="5" operator="equal">
      <formula>"""Méthode 4"""</formula>
    </cfRule>
    <cfRule type="cellIs" dxfId="2" priority="6" operator="equal">
      <formula>"""Méthode 3"""</formula>
    </cfRule>
    <cfRule type="cellIs" dxfId="1" priority="7" operator="equal">
      <formula>"""Méthode 2"""</formula>
    </cfRule>
    <cfRule type="cellIs" dxfId="0" priority="8" operator="equal">
      <formula>"Méthode 1"</formula>
    </cfRule>
  </conditionalFormatting>
  <dataValidations count="1">
    <dataValidation type="list" allowBlank="1" showInputMessage="1" showErrorMessage="1" sqref="D19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Edit!$A$2:$A$4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50739"/>
  </sheetPr>
  <dimension ref="A1:I7"/>
  <sheetViews>
    <sheetView workbookViewId="0">
      <selection activeCell="H18" sqref="H18"/>
    </sheetView>
  </sheetViews>
  <sheetFormatPr baseColWidth="10" defaultColWidth="11.42578125" defaultRowHeight="15" x14ac:dyDescent="0.25"/>
  <cols>
    <col min="1" max="1" width="13.5703125" customWidth="1"/>
    <col min="2" max="2" width="13.28515625" customWidth="1"/>
    <col min="3" max="3" width="13" customWidth="1"/>
    <col min="4" max="4" width="14" hidden="1" customWidth="1"/>
    <col min="5" max="5" width="22" customWidth="1"/>
  </cols>
  <sheetData>
    <row r="1" spans="1:9" ht="45.75" customHeight="1" thickBot="1" x14ac:dyDescent="0.3">
      <c r="A1" s="26" t="s">
        <v>6</v>
      </c>
      <c r="B1" s="27" t="s">
        <v>7</v>
      </c>
      <c r="C1" s="28" t="s">
        <v>8</v>
      </c>
      <c r="D1" s="11" t="s">
        <v>9</v>
      </c>
      <c r="E1" s="8" t="s">
        <v>10</v>
      </c>
    </row>
    <row r="2" spans="1:9" ht="82.5" customHeight="1" thickBot="1" x14ac:dyDescent="0.3">
      <c r="A2" s="43">
        <v>0</v>
      </c>
      <c r="B2" s="44">
        <v>0</v>
      </c>
      <c r="C2" s="45">
        <v>0</v>
      </c>
      <c r="D2" s="12">
        <f>A2*B2*C2</f>
        <v>0</v>
      </c>
      <c r="E2" s="36">
        <f>IF(Général!C6="Bordure","Mauvaise méthode, revérifier à la page Général",ROUND(IF(D2&lt;1,2,D2*2),0))</f>
        <v>2</v>
      </c>
    </row>
    <row r="7" spans="1:9" x14ac:dyDescent="0.25">
      <c r="I7" s="1"/>
    </row>
  </sheetData>
  <sheetProtection algorithmName="SHA-512" hashValue="d/D2DmFMBpCWNi8tWDMfbbMhpTv7OFHMevUik1D86pUqhZYcV8MKk0DUPk6sos6jcjHRtUhVM9rf/xx8IXaGkA==" saltValue="PdsnKn/D0oLVDTzThK9DRA==" spinCount="100000" sheet="1" objects="1" scenario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"/>
  <sheetViews>
    <sheetView tabSelected="1" zoomScale="87" zoomScaleNormal="87" workbookViewId="0">
      <selection activeCell="N14" sqref="N14"/>
    </sheetView>
  </sheetViews>
  <sheetFormatPr baseColWidth="10" defaultColWidth="11.42578125" defaultRowHeight="15" x14ac:dyDescent="0.25"/>
  <cols>
    <col min="1" max="1" width="13.5703125" style="22" customWidth="1"/>
    <col min="2" max="2" width="13" style="22" customWidth="1"/>
    <col min="3" max="3" width="12.85546875" style="22" customWidth="1"/>
    <col min="4" max="4" width="14.28515625" style="22" hidden="1" customWidth="1"/>
    <col min="5" max="5" width="26.140625" style="22" customWidth="1"/>
    <col min="6" max="16384" width="11.42578125" style="22"/>
  </cols>
  <sheetData>
    <row r="1" spans="1:5" ht="39.75" thickBot="1" x14ac:dyDescent="0.3">
      <c r="A1" s="25" t="s">
        <v>6</v>
      </c>
      <c r="B1" s="24" t="s">
        <v>7</v>
      </c>
      <c r="C1" s="19" t="s">
        <v>8</v>
      </c>
      <c r="D1" s="20" t="s">
        <v>9</v>
      </c>
      <c r="E1" s="21" t="s">
        <v>10</v>
      </c>
    </row>
    <row r="2" spans="1:5" ht="57.75" customHeight="1" thickBot="1" x14ac:dyDescent="0.3">
      <c r="A2" s="33">
        <v>0</v>
      </c>
      <c r="B2" s="37">
        <f>Général!C10</f>
        <v>0</v>
      </c>
      <c r="C2" s="38">
        <f>Général!C9</f>
        <v>0</v>
      </c>
      <c r="D2" s="39">
        <f>A2*B2*C2</f>
        <v>0</v>
      </c>
      <c r="E2" s="40">
        <f>IF(OR(C2&gt;1,Général!C6="Isolé"),"Mauvaise méthode, revérifier à la page Général",(ROUND((A2/2)+1,0)))</f>
        <v>1</v>
      </c>
    </row>
  </sheetData>
  <sheetProtection algorithmName="SHA-512" hashValue="rins/4HXX/Xs9/TbTc050pIVafwnMoCnTnkHrdaMiYkV8Aq4jZvkTLvkjnmqYAsBsiqgCNy/DY1gY7Q2TDIsIQ==" saltValue="OM5o0LBZapGuBiCcHJ5mCA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27"/>
  <sheetViews>
    <sheetView workbookViewId="0">
      <selection activeCell="E2" sqref="E2"/>
    </sheetView>
  </sheetViews>
  <sheetFormatPr baseColWidth="10" defaultColWidth="11.42578125" defaultRowHeight="15" x14ac:dyDescent="0.25"/>
  <cols>
    <col min="1" max="1" width="14.42578125" customWidth="1"/>
    <col min="2" max="2" width="13.28515625" customWidth="1"/>
    <col min="3" max="3" width="12.85546875" customWidth="1"/>
    <col min="4" max="4" width="15" hidden="1" customWidth="1"/>
    <col min="5" max="5" width="29.140625" customWidth="1"/>
  </cols>
  <sheetData>
    <row r="1" spans="1:5" ht="39.75" thickBot="1" x14ac:dyDescent="0.3">
      <c r="A1" s="29" t="s">
        <v>6</v>
      </c>
      <c r="B1" s="6" t="s">
        <v>7</v>
      </c>
      <c r="C1" s="6" t="s">
        <v>8</v>
      </c>
      <c r="D1" s="7" t="s">
        <v>9</v>
      </c>
      <c r="E1" s="8" t="s">
        <v>10</v>
      </c>
    </row>
    <row r="2" spans="1:5" ht="53.25" customHeight="1" thickBot="1" x14ac:dyDescent="0.3">
      <c r="A2" s="34">
        <v>0</v>
      </c>
      <c r="B2" s="38">
        <f>Général!C10</f>
        <v>0</v>
      </c>
      <c r="C2" s="38">
        <f>Général!C9</f>
        <v>0</v>
      </c>
      <c r="D2" s="39">
        <f>A2*B2*C2</f>
        <v>0</v>
      </c>
      <c r="E2" s="40" t="str">
        <f>IF(OR(B2&gt;1,C2&lt;1,Général!C6="Isolé"),"Mauvaise méthode, revérifier à la page Général",(ROUND((A2*2)+1,0)))</f>
        <v>Mauvaise méthode, revérifier à la page Général</v>
      </c>
    </row>
    <row r="27" spans="12:12" x14ac:dyDescent="0.25">
      <c r="L27" s="3"/>
    </row>
  </sheetData>
  <sheetProtection algorithmName="SHA-512" hashValue="Q+d8xVC+U7qKxhH1J0QSdnOERRXYQHEmNwktLq+MQwT6MRcoTbJVhVPkjGNIDZ3gHuyQT6+U8sygSLHkQ/pC/A==" saltValue="3u2Nb5E/GRycgbVycymXpA==" spinCount="100000" sheet="1" objects="1" scenarios="1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27"/>
  <sheetViews>
    <sheetView workbookViewId="0">
      <selection activeCell="K6" sqref="K6"/>
    </sheetView>
  </sheetViews>
  <sheetFormatPr baseColWidth="10" defaultColWidth="11.42578125" defaultRowHeight="15" x14ac:dyDescent="0.25"/>
  <cols>
    <col min="1" max="1" width="14.42578125" customWidth="1"/>
    <col min="2" max="2" width="13.28515625" customWidth="1"/>
    <col min="3" max="3" width="12.85546875" customWidth="1"/>
    <col min="4" max="4" width="15" hidden="1" customWidth="1"/>
    <col min="5" max="5" width="21.42578125" customWidth="1"/>
    <col min="6" max="6" width="23.5703125" customWidth="1"/>
  </cols>
  <sheetData>
    <row r="1" spans="1:6" ht="58.5" customHeight="1" thickBot="1" x14ac:dyDescent="0.3">
      <c r="A1" s="29" t="s">
        <v>6</v>
      </c>
      <c r="B1" s="6" t="s">
        <v>7</v>
      </c>
      <c r="C1" s="6" t="s">
        <v>8</v>
      </c>
      <c r="D1" s="7" t="s">
        <v>9</v>
      </c>
      <c r="E1" s="10" t="s">
        <v>11</v>
      </c>
      <c r="F1" s="9" t="s">
        <v>12</v>
      </c>
    </row>
    <row r="2" spans="1:6" ht="77.25" customHeight="1" thickBot="1" x14ac:dyDescent="0.3">
      <c r="A2" s="34">
        <v>0</v>
      </c>
      <c r="B2" s="38">
        <f>Général!C10</f>
        <v>0</v>
      </c>
      <c r="C2" s="38">
        <f>Général!C9</f>
        <v>0</v>
      </c>
      <c r="D2" s="39">
        <f>A2*B2*C2</f>
        <v>0</v>
      </c>
      <c r="E2" s="41" t="str">
        <f>IF(OR(B2&lt;1,C2&lt;1,Général!C6="Isolé"),"Mauvaise méthode, revérifier à la page Général",(ROUND((A2*2)+1,0)))</f>
        <v>Mauvaise méthode, revérifier à la page Général</v>
      </c>
      <c r="F2" s="42" t="str">
        <f>IF(E2="Mauvaise méthode, revérifier à la page Général","Mauvaise méthode, revérifier à la page Général",E2*2)</f>
        <v>Mauvaise méthode, revérifier à la page Général</v>
      </c>
    </row>
    <row r="27" spans="12:12" x14ac:dyDescent="0.25">
      <c r="L27" s="3"/>
    </row>
  </sheetData>
  <sheetProtection algorithmName="SHA-512" hashValue="TMzeJY/h41av9PdH38590ikofHiGp4uCtkA7NsZF6JEnQGfhCsV02FeWH75FiyKiN33lHSOHV6/H43gB4sPKZQ==" saltValue="dWNbmw5csGD+Axd4AGEI0g==" spinCount="100000" sheet="1" objects="1" scenarios="1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9" sqref="P29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5" workbookViewId="0">
      <selection activeCell="F18" sqref="F18"/>
    </sheetView>
  </sheetViews>
  <sheetFormatPr baseColWidth="10" defaultColWidth="11.42578125" defaultRowHeight="15" x14ac:dyDescent="0.25"/>
  <cols>
    <col min="1" max="1" width="15.7109375" customWidth="1"/>
  </cols>
  <sheetData>
    <row r="1" spans="1:1" ht="22.5" hidden="1" customHeight="1" x14ac:dyDescent="0.25">
      <c r="A1" s="18" t="s">
        <v>13</v>
      </c>
    </row>
    <row r="2" spans="1:1" ht="27.75" hidden="1" customHeight="1" x14ac:dyDescent="0.25">
      <c r="A2" s="17" t="s">
        <v>1</v>
      </c>
    </row>
    <row r="3" spans="1:1" hidden="1" x14ac:dyDescent="0.25">
      <c r="A3" s="17" t="s">
        <v>14</v>
      </c>
    </row>
    <row r="4" spans="1:1" hidden="1" x14ac:dyDescent="0.25">
      <c r="A4" s="17" t="s">
        <v>15</v>
      </c>
    </row>
    <row r="5" spans="1:1" x14ac:dyDescent="0.25">
      <c r="A5" s="23"/>
    </row>
  </sheetData>
  <sheetProtection algorithmName="SHA-512" hashValue="H91xxGhUuJlkXDiuIUYpnTtX9u+FJb0Btnr61xcPYLK6Y8taC87Zzt5/nfNX5FGMKyX7dERulQoD3D5vYA13lg==" saltValue="4IrcYRzcY4LO98KsBd3ES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6F81ED84CC7A419704543D3CFEDE93" ma:contentTypeVersion="10" ma:contentTypeDescription="Create a new document." ma:contentTypeScope="" ma:versionID="1399fa8061276f3c7dfd2c626c299f61">
  <xsd:schema xmlns:xsd="http://www.w3.org/2001/XMLSchema" xmlns:xs="http://www.w3.org/2001/XMLSchema" xmlns:p="http://schemas.microsoft.com/office/2006/metadata/properties" xmlns:ns2="523efcb3-a84d-4749-abfc-c7cc5dd916a7" xmlns:ns3="456fe154-890c-4d00-96a8-0d705fca7daf" targetNamespace="http://schemas.microsoft.com/office/2006/metadata/properties" ma:root="true" ma:fieldsID="915f3b997ac49e216e98ac21ebd6d75f" ns2:_="" ns3:_="">
    <xsd:import namespace="523efcb3-a84d-4749-abfc-c7cc5dd916a7"/>
    <xsd:import namespace="456fe154-890c-4d00-96a8-0d705fca7d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efcb3-a84d-4749-abfc-c7cc5dd916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fe154-890c-4d00-96a8-0d705fca7da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01F9C2-6607-48FD-A353-4B1C64F90D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C103A3-DE5D-4722-8E6C-A4A28E2440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3efcb3-a84d-4749-abfc-c7cc5dd916a7"/>
    <ds:schemaRef ds:uri="456fe154-890c-4d00-96a8-0d705fca7d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03B5C1-E12B-49DF-86AD-92A6DF606ABC}">
  <ds:schemaRefs>
    <ds:schemaRef ds:uri="456fe154-890c-4d00-96a8-0d705fca7daf"/>
    <ds:schemaRef ds:uri="http://purl.org/dc/elements/1.1/"/>
    <ds:schemaRef ds:uri="http://schemas.microsoft.com/office/2006/metadata/properties"/>
    <ds:schemaRef ds:uri="523efcb3-a84d-4749-abfc-c7cc5dd916a7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Général</vt:lpstr>
      <vt:lpstr>Méthode 1</vt:lpstr>
      <vt:lpstr>Méthode 2</vt:lpstr>
      <vt:lpstr>Méthode 3</vt:lpstr>
      <vt:lpstr>Méthode 4</vt:lpstr>
      <vt:lpstr>F.A.Q (Foire aux questions)</vt:lpstr>
      <vt:lpstr>Edit</vt:lpstr>
    </vt:vector>
  </TitlesOfParts>
  <Manager/>
  <Company>Syngenta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Rezkallah Noémie (ext) FRSC</dc:creator>
  <cp:keywords/>
  <dc:description/>
  <cp:lastModifiedBy>Rezkallah Noémie (ext) FRSC</cp:lastModifiedBy>
  <cp:revision/>
  <dcterms:created xsi:type="dcterms:W3CDTF">2021-01-16T09:00:24Z</dcterms:created>
  <dcterms:modified xsi:type="dcterms:W3CDTF">2021-03-04T09:30:03Z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0x010100096F81ED84CC7A419704543D3CFEDE93</vt:lpwstr>
  </property>
</Properties>
</file>